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Tibor Kováč\Desktop\B2022\"/>
    </mc:Choice>
  </mc:AlternateContent>
  <xr:revisionPtr revIDLastSave="0" documentId="13_ncr:1_{9ECE18F4-EB1D-4B8D-A2D2-C13948C296F1}" xr6:coauthVersionLast="47" xr6:coauthVersionMax="47" xr10:uidLastSave="{00000000-0000-0000-0000-000000000000}"/>
  <bookViews>
    <workbookView xWindow="10509" yWindow="283" windowWidth="21000" windowHeight="15334" xr2:uid="{00000000-000D-0000-FFFF-FFFF00000000}"/>
  </bookViews>
  <sheets>
    <sheet name="PohZávÚvLeas" sheetId="1" r:id="rId1"/>
  </sheets>
  <definedNames>
    <definedName name="_xlnm.Print_Area" localSheetId="0">PohZávÚvLeas!$A$1:$AV$114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111" i="1" l="1"/>
  <c r="AG111" i="1"/>
  <c r="AD111" i="1"/>
  <c r="Z111" i="1"/>
  <c r="V111" i="1"/>
  <c r="BT104" i="1"/>
  <c r="BT103" i="1"/>
  <c r="BT102" i="1"/>
  <c r="BT101" i="1"/>
  <c r="BT100" i="1"/>
  <c r="BT99" i="1"/>
  <c r="BT98" i="1"/>
  <c r="BT97" i="1"/>
  <c r="BT96" i="1"/>
  <c r="BT95" i="1"/>
  <c r="BT94" i="1"/>
  <c r="BT93" i="1"/>
  <c r="BT92" i="1"/>
  <c r="BT91" i="1"/>
  <c r="BT90" i="1"/>
  <c r="BT89" i="1"/>
  <c r="BT88" i="1"/>
  <c r="BT87" i="1"/>
  <c r="BT86" i="1"/>
  <c r="AJ86" i="1"/>
  <c r="AG86" i="1"/>
  <c r="AD86" i="1"/>
  <c r="Z86" i="1"/>
  <c r="V86" i="1"/>
  <c r="B86" i="1"/>
  <c r="B111" i="1" s="1"/>
  <c r="BT85" i="1"/>
  <c r="BT84" i="1"/>
  <c r="BT83" i="1"/>
  <c r="BT82" i="1"/>
  <c r="BT81" i="1"/>
  <c r="BT80" i="1"/>
  <c r="BT79" i="1"/>
  <c r="BT78" i="1"/>
  <c r="BT77" i="1"/>
  <c r="BT76" i="1"/>
  <c r="BT75" i="1"/>
  <c r="BT74" i="1"/>
  <c r="BT73" i="1"/>
  <c r="BT72" i="1"/>
  <c r="BT71" i="1"/>
  <c r="BT70" i="1"/>
  <c r="BT69" i="1"/>
  <c r="BT68" i="1"/>
  <c r="BT67" i="1"/>
  <c r="BT66" i="1"/>
  <c r="BT65" i="1"/>
  <c r="BT64" i="1"/>
  <c r="BT63" i="1"/>
  <c r="BT62" i="1"/>
  <c r="BT61" i="1"/>
  <c r="AJ61" i="1"/>
  <c r="AG61" i="1"/>
  <c r="AD61" i="1"/>
  <c r="Z61" i="1"/>
  <c r="V61" i="1"/>
  <c r="BT60" i="1"/>
  <c r="BT59" i="1"/>
  <c r="BT58" i="1"/>
  <c r="BT57" i="1"/>
  <c r="BT56" i="1"/>
  <c r="BT55" i="1"/>
  <c r="BT54" i="1"/>
  <c r="BT53" i="1"/>
  <c r="BT52" i="1"/>
  <c r="BT51" i="1"/>
  <c r="BT50" i="1"/>
  <c r="BT49" i="1"/>
  <c r="BT48" i="1"/>
  <c r="BT47" i="1"/>
  <c r="BT46" i="1"/>
  <c r="BT45" i="1"/>
  <c r="BT44" i="1"/>
  <c r="BT43" i="1"/>
  <c r="BT42" i="1"/>
  <c r="BT41" i="1"/>
  <c r="BT40" i="1"/>
  <c r="BT39" i="1"/>
  <c r="BT38" i="1"/>
  <c r="BT37" i="1"/>
  <c r="BT36" i="1"/>
  <c r="BT35" i="1"/>
  <c r="BT34" i="1"/>
  <c r="BT33" i="1"/>
  <c r="N33" i="1"/>
  <c r="BT32" i="1"/>
  <c r="BT31" i="1"/>
  <c r="BT30" i="1"/>
  <c r="BT29" i="1"/>
  <c r="BN29" i="1"/>
  <c r="BT28" i="1"/>
  <c r="BT27" i="1"/>
  <c r="BT26" i="1"/>
  <c r="BT25" i="1"/>
  <c r="BT24" i="1"/>
  <c r="BT23" i="1"/>
  <c r="BT22" i="1"/>
  <c r="BT21" i="1"/>
  <c r="BT20" i="1"/>
  <c r="BN13" i="1"/>
  <c r="BT19" i="1"/>
  <c r="BT18" i="1"/>
  <c r="BT17" i="1"/>
  <c r="BT16" i="1"/>
  <c r="BT15" i="1"/>
  <c r="BT14" i="1"/>
  <c r="BT13" i="1"/>
  <c r="BT12" i="1"/>
  <c r="BT11" i="1"/>
  <c r="BT10" i="1"/>
  <c r="BT9" i="1"/>
  <c r="BN12" i="1" l="1"/>
  <c r="BN14" i="1" s="1"/>
  <c r="BN28" i="1"/>
  <c r="BN30" i="1" s="1"/>
</calcChain>
</file>

<file path=xl/sharedStrings.xml><?xml version="1.0" encoding="utf-8"?>
<sst xmlns="http://schemas.openxmlformats.org/spreadsheetml/2006/main" count="96" uniqueCount="62">
  <si>
    <t xml:space="preserve">Tabuľka pohľadávok a záväzkov z obchodného styku vrátane medziskupinových, </t>
  </si>
  <si>
    <t>Inštrukcie / kontrola</t>
  </si>
  <si>
    <t>úverového a leasingového zaťaženia (pre všetky tabuľky v tis. EUR), k dátumu:</t>
  </si>
  <si>
    <t>zvoľ obdobie</t>
  </si>
  <si>
    <t>Komentár k pohľadávkam po splatnosti:</t>
  </si>
  <si>
    <t>Splatnosť</t>
  </si>
  <si>
    <t>TEUR</t>
  </si>
  <si>
    <t>%</t>
  </si>
  <si>
    <t>Pohľadávky v LS (bunka J9) + pohľadávky po LS (bunka J10) sa musí rovnať Pohľadávky z OS netto (bunka N20).</t>
  </si>
  <si>
    <t>1.</t>
  </si>
  <si>
    <t>V lehote splatnosti</t>
  </si>
  <si>
    <t>2.</t>
  </si>
  <si>
    <t>Po lehote splatnosti</t>
  </si>
  <si>
    <t>1-30 dní</t>
  </si>
  <si>
    <t>Kontrola:</t>
  </si>
  <si>
    <t>31-90 dní</t>
  </si>
  <si>
    <t>Pohľadávky v LS + pohľadávky po LS</t>
  </si>
  <si>
    <t>91-180 dní</t>
  </si>
  <si>
    <t>Pohľadávky z OS netto</t>
  </si>
  <si>
    <t>181-360 dní</t>
  </si>
  <si>
    <t>Rozdiel</t>
  </si>
  <si>
    <t>361 a viac dní</t>
  </si>
  <si>
    <t>Pohľadávky z OS</t>
  </si>
  <si>
    <t>Brutto</t>
  </si>
  <si>
    <t>Opravné položky (korekcia)</t>
  </si>
  <si>
    <t>Netto</t>
  </si>
  <si>
    <t>Komentár k záväzkom po splatnosti:</t>
  </si>
  <si>
    <t>Záväzky v LS (bunka J25) + záväzky po LS (bunka J26) sa musí rovnať Záväzky z OS netto (bunka N34).</t>
  </si>
  <si>
    <t>Záväzky v LS + záväzky po LS</t>
  </si>
  <si>
    <t>Záväzkky z OS netto</t>
  </si>
  <si>
    <t>Záväzky z OS</t>
  </si>
  <si>
    <t>Medziskupinové záväzky - záväzky voči spoločníkom a spoločnostiam v skupine</t>
  </si>
  <si>
    <t>Spoločnosť / spoločník</t>
  </si>
  <si>
    <t>Účel financovania</t>
  </si>
  <si>
    <t>Vznik (mes./rok)</t>
  </si>
  <si>
    <t>Konečná splatnosť (mes./rok)</t>
  </si>
  <si>
    <t>Pôvodná výška záväzku (TEUR)</t>
  </si>
  <si>
    <t>Aktuálny zostatok (TEUR)</t>
  </si>
  <si>
    <t>Výška úhrad v danom roku (TEUR)</t>
  </si>
  <si>
    <t>V prípade potreby je možné odkryť skryté riadky 51 - 60.</t>
  </si>
  <si>
    <t>Spolu</t>
  </si>
  <si>
    <t>-</t>
  </si>
  <si>
    <t>Štruktúra bankových úverov</t>
  </si>
  <si>
    <t>Banka</t>
  </si>
  <si>
    <t>Obstaranie (mes./rok)</t>
  </si>
  <si>
    <t>Pôvodná výška úveru (TEUR)</t>
  </si>
  <si>
    <t>Výška splátok v danom roku (TEUR)</t>
  </si>
  <si>
    <t>Zabezpečenie</t>
  </si>
  <si>
    <t>V prípade potreby je možné odkryť skryté riadky 76 - 85.</t>
  </si>
  <si>
    <t>Štruktúra leasingových záväzkov</t>
  </si>
  <si>
    <t>Leasingová spoločnosť</t>
  </si>
  <si>
    <t>Predmet leasingu</t>
  </si>
  <si>
    <t>Pôvodná výška (TEUR)</t>
  </si>
  <si>
    <t>V prípade potreby je možné odkryť skryté riadky 101 - 110.</t>
  </si>
  <si>
    <t>*všetky vyššie uvedené hodnoty označené červenou farbou sa musia zhodovať s predloženými výkazmi k zvolenému dátumu</t>
  </si>
  <si>
    <t>Pohľadávky z obchod. styku (Súvaha, r. 054)</t>
  </si>
  <si>
    <t>Hodnoty brutto a opravné položky - z výkazu Súvaha, r. 054, stĺpec brutto, resp. korekcia; hodnota netto je vypočítaná automaticky.</t>
  </si>
  <si>
    <t>Záväzky z obchod. styku (Súvaha, r. 123)</t>
  </si>
  <si>
    <t>Hodnota záväzkov z OS netto - z výkazu Súvaha, r. 123</t>
  </si>
  <si>
    <t xml:space="preserve">Vyplatenie pôžičky od spoločníka je závislé od finančnej situácie spoločnosti. </t>
  </si>
  <si>
    <t xml:space="preserve">V prípade, že firma bude na to mať, tak ju vyplatí, v prípade, že nie, tak pôžička sa predĺží na ďalšie obdobie. </t>
  </si>
  <si>
    <t>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</si>
</sst>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%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/>
    <xf numFmtId="0" fontId="0" fillId="3" borderId="1" xfId="0" applyFill="1" applyBorder="1" applyAlignment="1">
      <alignment vertical="center"/>
    </xf>
    <xf numFmtId="0" fontId="0" fillId="3" borderId="1" xfId="0" applyFill="1" applyBorder="1"/>
    <xf numFmtId="0" fontId="4" fillId="3" borderId="0" xfId="0" applyFont="1" applyFill="1" applyAlignment="1">
      <alignment vertical="center"/>
    </xf>
    <xf numFmtId="0" fontId="0" fillId="3" borderId="2" xfId="0" applyFill="1" applyBorder="1" applyAlignment="1">
      <alignment vertical="center"/>
    </xf>
    <xf numFmtId="0" fontId="4" fillId="3" borderId="1" xfId="0" applyFont="1" applyFill="1" applyBorder="1" applyAlignment="1">
      <alignment vertical="center"/>
    </xf>
    <xf numFmtId="0" fontId="3" fillId="3" borderId="12" xfId="0" applyFont="1" applyFill="1" applyBorder="1" applyAlignment="1">
      <alignment horizontal="right" vertical="center"/>
    </xf>
    <xf numFmtId="17" fontId="0" fillId="3" borderId="0" xfId="0" applyNumberFormat="1" applyFill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3" borderId="28" xfId="0" applyFill="1" applyBorder="1" applyAlignment="1">
      <alignment vertical="center"/>
    </xf>
    <xf numFmtId="3" fontId="0" fillId="3" borderId="0" xfId="0" applyNumberFormat="1" applyFill="1" applyAlignment="1">
      <alignment vertical="center"/>
    </xf>
    <xf numFmtId="165" fontId="0" fillId="3" borderId="0" xfId="1" applyNumberFormat="1" applyFont="1" applyFill="1" applyBorder="1" applyAlignment="1">
      <alignment horizontal="center" vertical="center"/>
    </xf>
    <xf numFmtId="0" fontId="0" fillId="3" borderId="35" xfId="0" applyFill="1" applyBorder="1" applyAlignment="1">
      <alignment vertical="center"/>
    </xf>
    <xf numFmtId="3" fontId="0" fillId="3" borderId="2" xfId="0" applyNumberFormat="1" applyFill="1" applyBorder="1" applyAlignment="1">
      <alignment horizontal="center" vertical="center"/>
    </xf>
    <xf numFmtId="0" fontId="0" fillId="3" borderId="2" xfId="0" applyFill="1" applyBorder="1"/>
    <xf numFmtId="0" fontId="0" fillId="3" borderId="2" xfId="0" applyFill="1" applyBorder="1" applyAlignment="1">
      <alignment vertical="top" wrapText="1"/>
    </xf>
    <xf numFmtId="0" fontId="0" fillId="3" borderId="39" xfId="0" applyFill="1" applyBorder="1" applyAlignment="1">
      <alignment vertical="center"/>
    </xf>
    <xf numFmtId="3" fontId="0" fillId="3" borderId="2" xfId="0" applyNumberFormat="1" applyFill="1" applyBorder="1" applyAlignment="1">
      <alignment vertical="center"/>
    </xf>
    <xf numFmtId="165" fontId="0" fillId="3" borderId="2" xfId="1" applyNumberFormat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14" xfId="0" applyFill="1" applyBorder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top" wrapText="1"/>
    </xf>
    <xf numFmtId="0" fontId="0" fillId="3" borderId="0" xfId="0" applyFill="1" applyAlignment="1">
      <alignment horizontal="center" vertical="center"/>
    </xf>
    <xf numFmtId="49" fontId="0" fillId="3" borderId="0" xfId="0" applyNumberFormat="1" applyFill="1" applyAlignment="1">
      <alignment horizontal="center" vertical="center"/>
    </xf>
    <xf numFmtId="0" fontId="0" fillId="3" borderId="47" xfId="0" applyFill="1" applyBorder="1" applyAlignment="1">
      <alignment vertical="center"/>
    </xf>
    <xf numFmtId="0" fontId="0" fillId="3" borderId="47" xfId="0" applyFill="1" applyBorder="1"/>
    <xf numFmtId="0" fontId="2" fillId="3" borderId="0" xfId="0" applyFont="1" applyFill="1" applyAlignment="1">
      <alignment vertical="center"/>
    </xf>
    <xf numFmtId="0" fontId="0" fillId="3" borderId="46" xfId="0" applyFill="1" applyBorder="1" applyAlignment="1" applyProtection="1">
      <alignment horizontal="center" vertical="center" wrapText="1"/>
      <protection locked="0"/>
    </xf>
    <xf numFmtId="49" fontId="0" fillId="3" borderId="46" xfId="0" applyNumberFormat="1" applyFill="1" applyBorder="1" applyAlignment="1" applyProtection="1">
      <alignment horizontal="center" vertical="center"/>
      <protection locked="0"/>
    </xf>
    <xf numFmtId="164" fontId="0" fillId="3" borderId="46" xfId="0" applyNumberFormat="1" applyFill="1" applyBorder="1" applyAlignment="1" applyProtection="1">
      <alignment vertical="center"/>
      <protection locked="0"/>
    </xf>
    <xf numFmtId="164" fontId="0" fillId="3" borderId="12" xfId="0" applyNumberFormat="1" applyFill="1" applyBorder="1" applyAlignment="1">
      <alignment vertical="center"/>
    </xf>
    <xf numFmtId="164" fontId="0" fillId="3" borderId="7" xfId="0" applyNumberFormat="1" applyFill="1" applyBorder="1" applyAlignment="1">
      <alignment vertical="center"/>
    </xf>
    <xf numFmtId="164" fontId="0" fillId="3" borderId="13" xfId="0" applyNumberFormat="1" applyFill="1" applyBorder="1" applyAlignment="1">
      <alignment vertical="center"/>
    </xf>
    <xf numFmtId="164" fontId="0" fillId="3" borderId="6" xfId="0" applyNumberFormat="1" applyFill="1" applyBorder="1" applyAlignment="1">
      <alignment vertical="center"/>
    </xf>
    <xf numFmtId="164" fontId="0" fillId="3" borderId="8" xfId="0" applyNumberFormat="1" applyFill="1" applyBorder="1" applyAlignment="1">
      <alignment vertical="center"/>
    </xf>
    <xf numFmtId="0" fontId="0" fillId="3" borderId="46" xfId="0" applyFill="1" applyBorder="1" applyAlignment="1">
      <alignment horizontal="center" vertical="center"/>
    </xf>
    <xf numFmtId="164" fontId="0" fillId="3" borderId="4" xfId="0" applyNumberFormat="1" applyFill="1" applyBorder="1" applyAlignment="1" applyProtection="1">
      <alignment vertical="center"/>
      <protection locked="0"/>
    </xf>
    <xf numFmtId="164" fontId="0" fillId="3" borderId="5" xfId="0" applyNumberFormat="1" applyFill="1" applyBorder="1" applyAlignment="1" applyProtection="1">
      <alignment vertical="center"/>
      <protection locked="0"/>
    </xf>
    <xf numFmtId="164" fontId="0" fillId="3" borderId="34" xfId="0" applyNumberFormat="1" applyFill="1" applyBorder="1" applyAlignment="1" applyProtection="1">
      <alignment vertical="center"/>
      <protection locked="0"/>
    </xf>
    <xf numFmtId="49" fontId="0" fillId="3" borderId="46" xfId="0" applyNumberFormat="1" applyFill="1" applyBorder="1" applyAlignment="1">
      <alignment horizontal="center" vertical="center"/>
    </xf>
    <xf numFmtId="164" fontId="6" fillId="3" borderId="12" xfId="0" applyNumberFormat="1" applyFont="1" applyFill="1" applyBorder="1" applyAlignment="1">
      <alignment vertical="center"/>
    </xf>
    <xf numFmtId="164" fontId="6" fillId="3" borderId="7" xfId="0" applyNumberFormat="1" applyFont="1" applyFill="1" applyBorder="1" applyAlignment="1">
      <alignment vertical="center"/>
    </xf>
    <xf numFmtId="164" fontId="6" fillId="3" borderId="8" xfId="0" applyNumberFormat="1" applyFont="1" applyFill="1" applyBorder="1" applyAlignment="1">
      <alignment vertical="center"/>
    </xf>
    <xf numFmtId="0" fontId="3" fillId="3" borderId="40" xfId="0" applyFont="1" applyFill="1" applyBorder="1" applyAlignment="1">
      <alignment vertical="center"/>
    </xf>
    <xf numFmtId="0" fontId="3" fillId="3" borderId="42" xfId="0" applyFont="1" applyFill="1" applyBorder="1" applyAlignment="1">
      <alignment horizontal="center" vertical="center" wrapText="1"/>
    </xf>
    <xf numFmtId="0" fontId="3" fillId="3" borderId="44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39" xfId="0" applyFont="1" applyFill="1" applyBorder="1" applyAlignment="1">
      <alignment horizontal="center" vertical="center" wrapText="1"/>
    </xf>
    <xf numFmtId="0" fontId="3" fillId="3" borderId="40" xfId="0" applyFont="1" applyFill="1" applyBorder="1" applyAlignment="1">
      <alignment horizontal="center" vertical="center" wrapText="1"/>
    </xf>
    <xf numFmtId="0" fontId="3" fillId="3" borderId="43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5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164" fontId="0" fillId="3" borderId="46" xfId="0" applyNumberFormat="1" applyFill="1" applyBorder="1" applyAlignment="1">
      <alignment vertical="center"/>
    </xf>
    <xf numFmtId="164" fontId="6" fillId="3" borderId="46" xfId="0" applyNumberFormat="1" applyFont="1" applyFill="1" applyBorder="1" applyAlignment="1">
      <alignment vertical="center"/>
    </xf>
    <xf numFmtId="164" fontId="0" fillId="3" borderId="4" xfId="0" applyNumberFormat="1" applyFill="1" applyBorder="1" applyAlignment="1">
      <alignment vertical="center"/>
    </xf>
    <xf numFmtId="164" fontId="0" fillId="3" borderId="5" xfId="0" applyNumberFormat="1" applyFill="1" applyBorder="1" applyAlignment="1">
      <alignment vertical="center"/>
    </xf>
    <xf numFmtId="164" fontId="0" fillId="3" borderId="34" xfId="0" applyNumberForma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164" fontId="6" fillId="3" borderId="5" xfId="0" applyNumberFormat="1" applyFont="1" applyFill="1" applyBorder="1" applyAlignment="1" applyProtection="1">
      <alignment vertical="center"/>
      <protection locked="0"/>
    </xf>
    <xf numFmtId="164" fontId="6" fillId="3" borderId="34" xfId="0" applyNumberFormat="1" applyFont="1" applyFill="1" applyBorder="1" applyAlignment="1" applyProtection="1">
      <alignment vertical="center"/>
      <protection locked="0"/>
    </xf>
    <xf numFmtId="164" fontId="0" fillId="3" borderId="22" xfId="0" applyNumberFormat="1" applyFill="1" applyBorder="1" applyAlignment="1" applyProtection="1">
      <alignment vertical="center"/>
      <protection locked="0"/>
    </xf>
    <xf numFmtId="164" fontId="0" fillId="3" borderId="23" xfId="0" applyNumberFormat="1" applyFill="1" applyBorder="1" applyAlignment="1" applyProtection="1">
      <alignment vertical="center"/>
      <protection locked="0"/>
    </xf>
    <xf numFmtId="164" fontId="0" fillId="3" borderId="27" xfId="0" applyNumberFormat="1" applyFill="1" applyBorder="1" applyAlignment="1" applyProtection="1">
      <alignment vertical="center"/>
      <protection locked="0"/>
    </xf>
    <xf numFmtId="165" fontId="0" fillId="3" borderId="26" xfId="1" applyNumberFormat="1" applyFont="1" applyFill="1" applyBorder="1" applyAlignment="1">
      <alignment horizontal="center" vertical="center"/>
    </xf>
    <xf numFmtId="165" fontId="0" fillId="3" borderId="23" xfId="1" applyNumberFormat="1" applyFont="1" applyFill="1" applyBorder="1" applyAlignment="1">
      <alignment horizontal="center" vertical="center"/>
    </xf>
    <xf numFmtId="165" fontId="0" fillId="3" borderId="27" xfId="1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0" fillId="3" borderId="23" xfId="0" applyFill="1" applyBorder="1" applyAlignment="1">
      <alignment vertical="center"/>
    </xf>
    <xf numFmtId="0" fontId="0" fillId="3" borderId="27" xfId="0" applyFill="1" applyBorder="1" applyAlignment="1">
      <alignment vertical="center"/>
    </xf>
    <xf numFmtId="0" fontId="0" fillId="3" borderId="0" xfId="0" applyFill="1" applyAlignment="1">
      <alignment vertical="center"/>
    </xf>
    <xf numFmtId="164" fontId="0" fillId="3" borderId="0" xfId="0" applyNumberFormat="1" applyFill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33" xfId="0" applyFill="1" applyBorder="1" applyAlignment="1">
      <alignment vertical="center"/>
    </xf>
    <xf numFmtId="164" fontId="0" fillId="3" borderId="28" xfId="0" applyNumberFormat="1" applyFill="1" applyBorder="1" applyAlignment="1" applyProtection="1">
      <alignment vertical="center"/>
      <protection locked="0"/>
    </xf>
    <xf numFmtId="164" fontId="0" fillId="3" borderId="29" xfId="0" applyNumberFormat="1" applyFill="1" applyBorder="1" applyAlignment="1" applyProtection="1">
      <alignment vertical="center"/>
      <protection locked="0"/>
    </xf>
    <xf numFmtId="164" fontId="0" fillId="3" borderId="33" xfId="0" applyNumberFormat="1" applyFill="1" applyBorder="1" applyAlignment="1" applyProtection="1">
      <alignment vertical="center"/>
      <protection locked="0"/>
    </xf>
    <xf numFmtId="165" fontId="0" fillId="3" borderId="32" xfId="1" applyNumberFormat="1" applyFont="1" applyFill="1" applyBorder="1" applyAlignment="1">
      <alignment horizontal="center" vertical="center"/>
    </xf>
    <xf numFmtId="165" fontId="0" fillId="3" borderId="29" xfId="1" applyNumberFormat="1" applyFont="1" applyFill="1" applyBorder="1" applyAlignment="1">
      <alignment horizontal="center" vertical="center"/>
    </xf>
    <xf numFmtId="165" fontId="0" fillId="3" borderId="33" xfId="1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3" fillId="3" borderId="7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164" fontId="3" fillId="3" borderId="12" xfId="0" applyNumberFormat="1" applyFont="1" applyFill="1" applyBorder="1" applyAlignment="1" applyProtection="1">
      <alignment vertical="center"/>
      <protection locked="0"/>
    </xf>
    <xf numFmtId="164" fontId="3" fillId="3" borderId="7" xfId="0" applyNumberFormat="1" applyFont="1" applyFill="1" applyBorder="1" applyAlignment="1" applyProtection="1">
      <alignment vertical="center"/>
      <protection locked="0"/>
    </xf>
    <xf numFmtId="164" fontId="3" fillId="3" borderId="8" xfId="0" applyNumberFormat="1" applyFont="1" applyFill="1" applyBorder="1" applyAlignment="1" applyProtection="1">
      <alignment vertical="center"/>
      <protection locked="0"/>
    </xf>
    <xf numFmtId="165" fontId="0" fillId="3" borderId="6" xfId="1" applyNumberFormat="1" applyFont="1" applyFill="1" applyBorder="1" applyAlignment="1">
      <alignment horizontal="center" vertical="center"/>
    </xf>
    <xf numFmtId="165" fontId="0" fillId="3" borderId="7" xfId="1" applyNumberFormat="1" applyFont="1" applyFill="1" applyBorder="1" applyAlignment="1">
      <alignment horizontal="center" vertical="center"/>
    </xf>
    <xf numFmtId="165" fontId="0" fillId="3" borderId="8" xfId="1" applyNumberFormat="1" applyFont="1" applyFill="1" applyBorder="1" applyAlignment="1">
      <alignment horizontal="center" vertical="center"/>
    </xf>
    <xf numFmtId="164" fontId="3" fillId="3" borderId="12" xfId="0" applyNumberFormat="1" applyFont="1" applyFill="1" applyBorder="1" applyAlignment="1">
      <alignment vertical="center"/>
    </xf>
    <xf numFmtId="164" fontId="3" fillId="3" borderId="7" xfId="0" applyNumberFormat="1" applyFont="1" applyFill="1" applyBorder="1" applyAlignment="1">
      <alignment vertical="center"/>
    </xf>
    <xf numFmtId="164" fontId="3" fillId="3" borderId="8" xfId="0" applyNumberFormat="1" applyFont="1" applyFill="1" applyBorder="1" applyAlignment="1">
      <alignment vertical="center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>
      <alignment vertical="center"/>
    </xf>
    <xf numFmtId="0" fontId="0" fillId="3" borderId="1" xfId="0" applyFill="1" applyBorder="1"/>
    <xf numFmtId="0" fontId="3" fillId="3" borderId="1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3" borderId="9" xfId="0" applyFill="1" applyBorder="1" applyAlignment="1" applyProtection="1">
      <alignment vertical="top" wrapText="1"/>
      <protection locked="0"/>
    </xf>
    <xf numFmtId="0" fontId="0" fillId="3" borderId="10" xfId="0" applyFill="1" applyBorder="1" applyAlignment="1" applyProtection="1">
      <alignment vertical="top" wrapText="1"/>
      <protection locked="0"/>
    </xf>
    <xf numFmtId="0" fontId="0" fillId="3" borderId="11" xfId="0" applyFill="1" applyBorder="1" applyAlignment="1" applyProtection="1">
      <alignment vertical="top" wrapText="1"/>
      <protection locked="0"/>
    </xf>
    <xf numFmtId="0" fontId="0" fillId="3" borderId="14" xfId="0" applyFill="1" applyBorder="1" applyAlignment="1" applyProtection="1">
      <alignment vertical="top" wrapText="1"/>
      <protection locked="0"/>
    </xf>
    <xf numFmtId="0" fontId="0" fillId="3" borderId="0" xfId="0" applyFill="1" applyAlignment="1" applyProtection="1">
      <alignment vertical="top" wrapText="1"/>
      <protection locked="0"/>
    </xf>
    <xf numFmtId="0" fontId="0" fillId="3" borderId="15" xfId="0" applyFill="1" applyBorder="1" applyAlignment="1" applyProtection="1">
      <alignment vertical="top" wrapText="1"/>
      <protection locked="0"/>
    </xf>
    <xf numFmtId="0" fontId="0" fillId="3" borderId="39" xfId="0" applyFill="1" applyBorder="1" applyAlignment="1" applyProtection="1">
      <alignment vertical="top" wrapText="1"/>
      <protection locked="0"/>
    </xf>
    <xf numFmtId="0" fontId="0" fillId="3" borderId="40" xfId="0" applyFill="1" applyBorder="1" applyAlignment="1" applyProtection="1">
      <alignment vertical="top" wrapText="1"/>
      <protection locked="0"/>
    </xf>
    <xf numFmtId="0" fontId="0" fillId="3" borderId="41" xfId="0" applyFill="1" applyBorder="1" applyAlignment="1" applyProtection="1">
      <alignment vertical="top" wrapText="1"/>
      <protection locked="0"/>
    </xf>
    <xf numFmtId="0" fontId="0" fillId="3" borderId="17" xfId="0" applyFill="1" applyBorder="1" applyAlignment="1">
      <alignment vertical="center"/>
    </xf>
    <xf numFmtId="0" fontId="0" fillId="3" borderId="21" xfId="0" applyFill="1" applyBorder="1" applyAlignment="1">
      <alignment vertical="center"/>
    </xf>
    <xf numFmtId="164" fontId="0" fillId="3" borderId="16" xfId="0" applyNumberFormat="1" applyFill="1" applyBorder="1" applyAlignment="1" applyProtection="1">
      <alignment vertical="center"/>
      <protection locked="0"/>
    </xf>
    <xf numFmtId="164" fontId="0" fillId="3" borderId="17" xfId="0" applyNumberFormat="1" applyFill="1" applyBorder="1" applyAlignment="1" applyProtection="1">
      <alignment vertical="center"/>
      <protection locked="0"/>
    </xf>
    <xf numFmtId="164" fontId="0" fillId="3" borderId="21" xfId="0" applyNumberFormat="1" applyFill="1" applyBorder="1" applyAlignment="1" applyProtection="1">
      <alignment vertical="center"/>
      <protection locked="0"/>
    </xf>
    <xf numFmtId="165" fontId="0" fillId="3" borderId="20" xfId="1" applyNumberFormat="1" applyFont="1" applyFill="1" applyBorder="1" applyAlignment="1">
      <alignment horizontal="center" vertical="center"/>
    </xf>
    <xf numFmtId="165" fontId="0" fillId="3" borderId="17" xfId="1" applyNumberFormat="1" applyFont="1" applyFill="1" applyBorder="1" applyAlignment="1">
      <alignment horizontal="center" vertical="center"/>
    </xf>
    <xf numFmtId="165" fontId="0" fillId="3" borderId="21" xfId="1" applyNumberFormat="1" applyFont="1" applyFill="1" applyBorder="1" applyAlignment="1">
      <alignment horizontal="center" vertical="center"/>
    </xf>
    <xf numFmtId="0" fontId="0" fillId="3" borderId="18" xfId="0" applyFill="1" applyBorder="1" applyAlignment="1">
      <alignment vertical="center"/>
    </xf>
    <xf numFmtId="164" fontId="0" fillId="3" borderId="19" xfId="0" applyNumberFormat="1" applyFill="1" applyBorder="1" applyAlignment="1" applyProtection="1">
      <alignment vertical="center"/>
      <protection locked="0"/>
    </xf>
    <xf numFmtId="164" fontId="0" fillId="3" borderId="36" xfId="0" applyNumberFormat="1" applyFill="1" applyBorder="1" applyAlignment="1" applyProtection="1">
      <alignment vertical="center"/>
      <protection locked="0"/>
    </xf>
    <xf numFmtId="0" fontId="0" fillId="3" borderId="24" xfId="0" applyFill="1" applyBorder="1" applyAlignment="1">
      <alignment vertical="center"/>
    </xf>
    <xf numFmtId="164" fontId="0" fillId="3" borderId="25" xfId="0" applyNumberFormat="1" applyFill="1" applyBorder="1" applyAlignment="1" applyProtection="1">
      <alignment vertical="center"/>
      <protection locked="0"/>
    </xf>
    <xf numFmtId="164" fontId="0" fillId="3" borderId="37" xfId="0" applyNumberFormat="1" applyFill="1" applyBorder="1" applyAlignment="1" applyProtection="1">
      <alignment vertical="center"/>
      <protection locked="0"/>
    </xf>
    <xf numFmtId="0" fontId="2" fillId="3" borderId="29" xfId="0" applyFont="1" applyFill="1" applyBorder="1" applyAlignment="1">
      <alignment vertical="center"/>
    </xf>
    <xf numFmtId="0" fontId="2" fillId="3" borderId="30" xfId="0" applyFont="1" applyFill="1" applyBorder="1" applyAlignment="1">
      <alignment vertical="center"/>
    </xf>
    <xf numFmtId="164" fontId="6" fillId="3" borderId="31" xfId="0" applyNumberFormat="1" applyFont="1" applyFill="1" applyBorder="1" applyAlignment="1">
      <alignment vertical="center"/>
    </xf>
    <xf numFmtId="164" fontId="6" fillId="3" borderId="38" xfId="0" applyNumberFormat="1" applyFont="1" applyFill="1" applyBorder="1" applyAlignment="1">
      <alignment vertical="center"/>
    </xf>
    <xf numFmtId="0" fontId="0" fillId="3" borderId="30" xfId="0" applyFill="1" applyBorder="1" applyAlignment="1">
      <alignment vertical="center"/>
    </xf>
    <xf numFmtId="164" fontId="0" fillId="3" borderId="31" xfId="0" applyNumberForma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3" borderId="4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164" fontId="3" fillId="3" borderId="5" xfId="0" applyNumberFormat="1" applyFont="1" applyFill="1" applyBorder="1" applyAlignment="1" applyProtection="1">
      <alignment vertical="center"/>
      <protection locked="0"/>
    </xf>
    <xf numFmtId="164" fontId="3" fillId="3" borderId="5" xfId="0" applyNumberFormat="1" applyFont="1" applyFill="1" applyBorder="1" applyAlignment="1">
      <alignment vertical="center"/>
    </xf>
  </cellXfs>
  <cellStyles count="2">
    <cellStyle name="Normálna" xfId="0" builtinId="0"/>
    <cellStyle name="Percentá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268"/>
  <sheetViews>
    <sheetView tabSelected="1" zoomScale="80" zoomScaleNormal="80" workbookViewId="0">
      <selection activeCell="AM4" sqref="AM4:AR4"/>
    </sheetView>
  </sheetViews>
  <sheetFormatPr defaultColWidth="9.15234375" defaultRowHeight="14.6" zeroHeight="1" x14ac:dyDescent="0.4"/>
  <cols>
    <col min="1" max="14" width="2.69140625" style="1" customWidth="1"/>
    <col min="15" max="17" width="2.69140625" style="2" customWidth="1"/>
    <col min="18" max="70" width="2.69140625" style="1" customWidth="1"/>
    <col min="71" max="71" width="6" style="1" hidden="1" customWidth="1"/>
    <col min="72" max="72" width="13.53515625" style="1" hidden="1" customWidth="1"/>
    <col min="73" max="16383" width="0" style="1" hidden="1" customWidth="1"/>
    <col min="16384" max="16384" width="3.3828125" style="1" hidden="1" customWidth="1"/>
  </cols>
  <sheetData>
    <row r="1" spans="2:72" ht="15" thickBot="1" x14ac:dyDescent="0.45"/>
    <row r="2" spans="2:72" ht="5.15" customHeight="1" thickTop="1" x14ac:dyDescent="0.4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</row>
    <row r="3" spans="2:72" ht="18.45" x14ac:dyDescent="0.4">
      <c r="B3" s="143" t="s">
        <v>0</v>
      </c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M3" s="143"/>
      <c r="AN3" s="143"/>
      <c r="AO3" s="143"/>
      <c r="AP3" s="143"/>
      <c r="AQ3" s="143"/>
      <c r="AR3" s="143"/>
      <c r="AS3" s="143"/>
      <c r="AT3" s="143"/>
      <c r="AU3" s="143"/>
      <c r="AV3" s="143"/>
      <c r="AX3" s="143" t="s">
        <v>1</v>
      </c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3"/>
    </row>
    <row r="4" spans="2:72" ht="18.45" x14ac:dyDescent="0.4">
      <c r="C4" s="5"/>
      <c r="D4" s="5"/>
      <c r="E4" s="5"/>
      <c r="F4" s="143" t="s">
        <v>2</v>
      </c>
      <c r="G4" s="143"/>
      <c r="H4" s="143"/>
      <c r="I4" s="143"/>
      <c r="J4" s="143"/>
      <c r="K4" s="143"/>
      <c r="L4" s="143"/>
      <c r="M4" s="143"/>
      <c r="N4" s="143"/>
      <c r="O4" s="143"/>
      <c r="P4" s="143"/>
      <c r="Q4" s="143"/>
      <c r="R4" s="143"/>
      <c r="S4" s="143"/>
      <c r="T4" s="143"/>
      <c r="U4" s="143"/>
      <c r="V4" s="143"/>
      <c r="W4" s="143"/>
      <c r="X4" s="143"/>
      <c r="Y4" s="143"/>
      <c r="Z4" s="143"/>
      <c r="AA4" s="143"/>
      <c r="AB4" s="143"/>
      <c r="AC4" s="143"/>
      <c r="AD4" s="143"/>
      <c r="AE4" s="143"/>
      <c r="AF4" s="143"/>
      <c r="AG4" s="143"/>
      <c r="AH4" s="143"/>
      <c r="AI4" s="143"/>
      <c r="AJ4" s="143"/>
      <c r="AK4" s="143"/>
      <c r="AL4" s="143"/>
      <c r="AM4" s="144" t="s">
        <v>61</v>
      </c>
      <c r="AN4" s="144"/>
      <c r="AO4" s="144"/>
      <c r="AP4" s="144"/>
      <c r="AQ4" s="144"/>
      <c r="AR4" s="144"/>
      <c r="AS4" s="5"/>
      <c r="AT4" s="5"/>
      <c r="AU4" s="5"/>
      <c r="AV4" s="5"/>
      <c r="AX4" s="143"/>
      <c r="AY4" s="143"/>
      <c r="AZ4" s="143"/>
      <c r="BA4" s="143"/>
      <c r="BB4" s="143"/>
      <c r="BC4" s="143"/>
      <c r="BD4" s="143"/>
      <c r="BE4" s="143"/>
      <c r="BF4" s="143"/>
      <c r="BG4" s="143"/>
      <c r="BH4" s="143"/>
      <c r="BI4" s="143"/>
      <c r="BJ4" s="143"/>
      <c r="BK4" s="143"/>
      <c r="BL4" s="143"/>
      <c r="BM4" s="143"/>
      <c r="BN4" s="143"/>
      <c r="BO4" s="143"/>
      <c r="BP4" s="143"/>
      <c r="BQ4" s="143"/>
    </row>
    <row r="5" spans="2:72" ht="5.15" customHeight="1" thickBot="1" x14ac:dyDescent="0.45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</row>
    <row r="6" spans="2:72" ht="15.45" thickTop="1" thickBot="1" x14ac:dyDescent="0.45"/>
    <row r="7" spans="2:72" ht="20.149999999999999" customHeight="1" thickTop="1" x14ac:dyDescent="0.4">
      <c r="B7" s="107" t="s">
        <v>55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7"/>
      <c r="S7" s="109" t="s">
        <v>4</v>
      </c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</row>
    <row r="8" spans="2:72" ht="15.75" customHeight="1" x14ac:dyDescent="0.4">
      <c r="B8" s="145" t="s">
        <v>5</v>
      </c>
      <c r="C8" s="69"/>
      <c r="D8" s="69"/>
      <c r="E8" s="69"/>
      <c r="F8" s="69"/>
      <c r="G8" s="69"/>
      <c r="H8" s="69"/>
      <c r="I8" s="69"/>
      <c r="J8" s="69" t="s">
        <v>6</v>
      </c>
      <c r="K8" s="69"/>
      <c r="L8" s="69"/>
      <c r="M8" s="69"/>
      <c r="N8" s="113" t="s">
        <v>7</v>
      </c>
      <c r="O8" s="111"/>
      <c r="P8" s="111"/>
      <c r="Q8" s="112"/>
      <c r="S8" s="114"/>
      <c r="T8" s="115"/>
      <c r="U8" s="115"/>
      <c r="V8" s="115"/>
      <c r="W8" s="115"/>
      <c r="X8" s="115"/>
      <c r="Y8" s="115"/>
      <c r="Z8" s="115"/>
      <c r="AA8" s="115"/>
      <c r="AB8" s="115"/>
      <c r="AC8" s="115"/>
      <c r="AD8" s="115"/>
      <c r="AE8" s="115"/>
      <c r="AF8" s="115"/>
      <c r="AG8" s="115"/>
      <c r="AH8" s="115"/>
      <c r="AI8" s="115"/>
      <c r="AJ8" s="115"/>
      <c r="AK8" s="115"/>
      <c r="AL8" s="115"/>
      <c r="AM8" s="115"/>
      <c r="AN8" s="115"/>
      <c r="AO8" s="115"/>
      <c r="AP8" s="115"/>
      <c r="AQ8" s="115"/>
      <c r="AR8" s="115"/>
      <c r="AS8" s="115"/>
      <c r="AT8" s="115"/>
      <c r="AU8" s="115"/>
      <c r="AV8" s="116"/>
      <c r="AX8" s="95" t="s">
        <v>8</v>
      </c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BO8" s="95"/>
      <c r="BP8" s="95"/>
      <c r="BQ8" s="95"/>
      <c r="BT8" s="1" t="s">
        <v>3</v>
      </c>
    </row>
    <row r="9" spans="2:72" ht="15" customHeight="1" x14ac:dyDescent="0.4">
      <c r="B9" s="8" t="s">
        <v>9</v>
      </c>
      <c r="C9" s="96" t="s">
        <v>10</v>
      </c>
      <c r="D9" s="96"/>
      <c r="E9" s="96"/>
      <c r="F9" s="96"/>
      <c r="G9" s="96"/>
      <c r="H9" s="96"/>
      <c r="I9" s="146"/>
      <c r="J9" s="147"/>
      <c r="K9" s="147"/>
      <c r="L9" s="147"/>
      <c r="M9" s="147"/>
      <c r="N9" s="101"/>
      <c r="O9" s="102"/>
      <c r="P9" s="102"/>
      <c r="Q9" s="103"/>
      <c r="R9" s="2"/>
      <c r="S9" s="117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  <c r="AK9" s="118"/>
      <c r="AL9" s="118"/>
      <c r="AM9" s="118"/>
      <c r="AN9" s="118"/>
      <c r="AO9" s="118"/>
      <c r="AP9" s="118"/>
      <c r="AQ9" s="118"/>
      <c r="AR9" s="118"/>
      <c r="AS9" s="118"/>
      <c r="AT9" s="118"/>
      <c r="AU9" s="118"/>
      <c r="AV9" s="119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BO9" s="95"/>
      <c r="BP9" s="95"/>
      <c r="BQ9" s="95"/>
      <c r="BS9" s="9">
        <v>43466</v>
      </c>
      <c r="BT9" s="1" t="str">
        <f t="shared" ref="BT9:BT72" si="0">CONCATENATE(MONTH(BS9),"/",YEAR(BS9))</f>
        <v>1/2019</v>
      </c>
    </row>
    <row r="10" spans="2:72" ht="15" customHeight="1" x14ac:dyDescent="0.4">
      <c r="B10" s="8" t="s">
        <v>11</v>
      </c>
      <c r="C10" s="96" t="s">
        <v>12</v>
      </c>
      <c r="D10" s="96"/>
      <c r="E10" s="96"/>
      <c r="F10" s="96"/>
      <c r="G10" s="96"/>
      <c r="H10" s="96"/>
      <c r="I10" s="146"/>
      <c r="J10" s="148"/>
      <c r="K10" s="148"/>
      <c r="L10" s="148"/>
      <c r="M10" s="148"/>
      <c r="N10" s="101"/>
      <c r="O10" s="102"/>
      <c r="P10" s="102"/>
      <c r="Q10" s="103"/>
      <c r="S10" s="117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9"/>
      <c r="BS10" s="9">
        <v>43497</v>
      </c>
      <c r="BT10" s="1" t="str">
        <f t="shared" si="0"/>
        <v>2/2019</v>
      </c>
    </row>
    <row r="11" spans="2:72" x14ac:dyDescent="0.4">
      <c r="B11" s="10"/>
      <c r="C11" s="123" t="s">
        <v>13</v>
      </c>
      <c r="D11" s="123"/>
      <c r="E11" s="123"/>
      <c r="F11" s="123"/>
      <c r="G11" s="123"/>
      <c r="H11" s="123"/>
      <c r="I11" s="131"/>
      <c r="J11" s="132"/>
      <c r="K11" s="132"/>
      <c r="L11" s="132"/>
      <c r="M11" s="132"/>
      <c r="N11" s="128"/>
      <c r="O11" s="129"/>
      <c r="P11" s="129"/>
      <c r="Q11" s="130"/>
      <c r="S11" s="117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9"/>
      <c r="AX11" s="82" t="s">
        <v>14</v>
      </c>
      <c r="AY11" s="82"/>
      <c r="AZ11" s="82"/>
      <c r="BA11" s="82"/>
      <c r="BS11" s="9">
        <v>43525</v>
      </c>
      <c r="BT11" s="1" t="str">
        <f t="shared" si="0"/>
        <v>3/2019</v>
      </c>
    </row>
    <row r="12" spans="2:72" x14ac:dyDescent="0.4">
      <c r="B12" s="11"/>
      <c r="C12" s="83" t="s">
        <v>15</v>
      </c>
      <c r="D12" s="83"/>
      <c r="E12" s="83"/>
      <c r="F12" s="83"/>
      <c r="G12" s="83"/>
      <c r="H12" s="83"/>
      <c r="I12" s="134"/>
      <c r="J12" s="135"/>
      <c r="K12" s="135"/>
      <c r="L12" s="135"/>
      <c r="M12" s="135"/>
      <c r="N12" s="78"/>
      <c r="O12" s="79"/>
      <c r="P12" s="79"/>
      <c r="Q12" s="80"/>
      <c r="S12" s="117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9"/>
      <c r="AX12" s="85" t="s">
        <v>16</v>
      </c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6">
        <f>J9+J10</f>
        <v>0</v>
      </c>
      <c r="BO12" s="86"/>
      <c r="BP12" s="86"/>
      <c r="BQ12" s="86"/>
      <c r="BS12" s="9">
        <v>43556</v>
      </c>
      <c r="BT12" s="1" t="str">
        <f t="shared" si="0"/>
        <v>4/2019</v>
      </c>
    </row>
    <row r="13" spans="2:72" x14ac:dyDescent="0.4">
      <c r="B13" s="11"/>
      <c r="C13" s="83" t="s">
        <v>17</v>
      </c>
      <c r="D13" s="83"/>
      <c r="E13" s="83"/>
      <c r="F13" s="83"/>
      <c r="G13" s="83"/>
      <c r="H13" s="83"/>
      <c r="I13" s="134"/>
      <c r="J13" s="135"/>
      <c r="K13" s="135"/>
      <c r="L13" s="135"/>
      <c r="M13" s="135"/>
      <c r="N13" s="78"/>
      <c r="O13" s="79"/>
      <c r="P13" s="79"/>
      <c r="Q13" s="80"/>
      <c r="R13" s="2"/>
      <c r="S13" s="117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9"/>
      <c r="AX13" s="85" t="s">
        <v>18</v>
      </c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6">
        <f>N20</f>
        <v>0</v>
      </c>
      <c r="BO13" s="86"/>
      <c r="BP13" s="86"/>
      <c r="BQ13" s="86"/>
      <c r="BS13" s="9">
        <v>43586</v>
      </c>
      <c r="BT13" s="1" t="str">
        <f t="shared" si="0"/>
        <v>5/2019</v>
      </c>
    </row>
    <row r="14" spans="2:72" x14ac:dyDescent="0.4">
      <c r="B14" s="11"/>
      <c r="C14" s="83" t="s">
        <v>19</v>
      </c>
      <c r="D14" s="83"/>
      <c r="E14" s="83"/>
      <c r="F14" s="83"/>
      <c r="G14" s="83"/>
      <c r="H14" s="83"/>
      <c r="I14" s="134"/>
      <c r="J14" s="135"/>
      <c r="K14" s="135"/>
      <c r="L14" s="135"/>
      <c r="M14" s="135"/>
      <c r="N14" s="78"/>
      <c r="O14" s="79"/>
      <c r="P14" s="79"/>
      <c r="Q14" s="80"/>
      <c r="R14" s="2"/>
      <c r="S14" s="117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9"/>
      <c r="AX14" s="85" t="s">
        <v>20</v>
      </c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6">
        <f>BN12-BN13</f>
        <v>0</v>
      </c>
      <c r="BO14" s="86"/>
      <c r="BP14" s="86"/>
      <c r="BQ14" s="86"/>
      <c r="BS14" s="9">
        <v>43617</v>
      </c>
      <c r="BT14" s="1" t="str">
        <f t="shared" si="0"/>
        <v>6/2019</v>
      </c>
    </row>
    <row r="15" spans="2:72" x14ac:dyDescent="0.4">
      <c r="B15" s="12"/>
      <c r="C15" s="87" t="s">
        <v>21</v>
      </c>
      <c r="D15" s="87"/>
      <c r="E15" s="87"/>
      <c r="F15" s="87"/>
      <c r="G15" s="87"/>
      <c r="H15" s="87"/>
      <c r="I15" s="141"/>
      <c r="J15" s="142"/>
      <c r="K15" s="142"/>
      <c r="L15" s="142"/>
      <c r="M15" s="142"/>
      <c r="N15" s="92"/>
      <c r="O15" s="93"/>
      <c r="P15" s="93"/>
      <c r="Q15" s="94"/>
      <c r="R15" s="2"/>
      <c r="S15" s="117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9"/>
      <c r="BS15" s="9">
        <v>43647</v>
      </c>
      <c r="BT15" s="1" t="str">
        <f t="shared" si="0"/>
        <v>7/2019</v>
      </c>
    </row>
    <row r="16" spans="2:72" ht="5.15" customHeight="1" x14ac:dyDescent="0.4">
      <c r="J16" s="13"/>
      <c r="K16" s="13"/>
      <c r="L16" s="13"/>
      <c r="M16" s="13"/>
      <c r="N16" s="14"/>
      <c r="O16" s="14"/>
      <c r="P16" s="14"/>
      <c r="Q16" s="14"/>
      <c r="R16" s="2"/>
      <c r="S16" s="117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9"/>
      <c r="BS16" s="9">
        <v>43678</v>
      </c>
      <c r="BT16" s="1" t="str">
        <f t="shared" si="0"/>
        <v>8/2019</v>
      </c>
    </row>
    <row r="17" spans="2:72" ht="15" customHeight="1" x14ac:dyDescent="0.4">
      <c r="B17" s="67" t="s">
        <v>22</v>
      </c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9" t="s">
        <v>6</v>
      </c>
      <c r="O17" s="69"/>
      <c r="P17" s="69"/>
      <c r="Q17" s="70"/>
      <c r="R17" s="2"/>
      <c r="S17" s="117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9"/>
      <c r="BS17" s="9">
        <v>43709</v>
      </c>
      <c r="BT17" s="1" t="str">
        <f t="shared" si="0"/>
        <v>9/2019</v>
      </c>
    </row>
    <row r="18" spans="2:72" x14ac:dyDescent="0.4">
      <c r="B18" s="15"/>
      <c r="C18" s="123" t="s">
        <v>23</v>
      </c>
      <c r="D18" s="123"/>
      <c r="E18" s="123"/>
      <c r="F18" s="123"/>
      <c r="G18" s="123"/>
      <c r="H18" s="123"/>
      <c r="I18" s="123"/>
      <c r="J18" s="123"/>
      <c r="K18" s="123"/>
      <c r="L18" s="123"/>
      <c r="M18" s="131"/>
      <c r="N18" s="132"/>
      <c r="O18" s="132"/>
      <c r="P18" s="132"/>
      <c r="Q18" s="133"/>
      <c r="R18" s="2"/>
      <c r="S18" s="117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9"/>
      <c r="AX18" s="95" t="s">
        <v>56</v>
      </c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5"/>
      <c r="BJ18" s="95"/>
      <c r="BK18" s="95"/>
      <c r="BL18" s="95"/>
      <c r="BM18" s="95"/>
      <c r="BN18" s="95"/>
      <c r="BO18" s="95"/>
      <c r="BP18" s="95"/>
      <c r="BQ18" s="95"/>
      <c r="BS18" s="9">
        <v>43739</v>
      </c>
      <c r="BT18" s="1" t="str">
        <f t="shared" si="0"/>
        <v>10/2019</v>
      </c>
    </row>
    <row r="19" spans="2:72" x14ac:dyDescent="0.4">
      <c r="B19" s="11"/>
      <c r="C19" s="83" t="s">
        <v>24</v>
      </c>
      <c r="D19" s="83"/>
      <c r="E19" s="83"/>
      <c r="F19" s="83"/>
      <c r="G19" s="83"/>
      <c r="H19" s="83"/>
      <c r="I19" s="83"/>
      <c r="J19" s="83"/>
      <c r="K19" s="83"/>
      <c r="L19" s="83"/>
      <c r="M19" s="134"/>
      <c r="N19" s="135"/>
      <c r="O19" s="135"/>
      <c r="P19" s="135"/>
      <c r="Q19" s="136"/>
      <c r="R19" s="2"/>
      <c r="S19" s="117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9"/>
      <c r="AX19" s="95"/>
      <c r="AY19" s="95"/>
      <c r="AZ19" s="95"/>
      <c r="BA19" s="95"/>
      <c r="BB19" s="95"/>
      <c r="BC19" s="95"/>
      <c r="BD19" s="95"/>
      <c r="BE19" s="95"/>
      <c r="BF19" s="95"/>
      <c r="BG19" s="95"/>
      <c r="BH19" s="95"/>
      <c r="BI19" s="95"/>
      <c r="BJ19" s="95"/>
      <c r="BK19" s="95"/>
      <c r="BL19" s="95"/>
      <c r="BM19" s="95"/>
      <c r="BN19" s="95"/>
      <c r="BO19" s="95"/>
      <c r="BP19" s="95"/>
      <c r="BQ19" s="95"/>
      <c r="BS19" s="9">
        <v>43770</v>
      </c>
      <c r="BT19" s="1" t="str">
        <f t="shared" si="0"/>
        <v>11/2019</v>
      </c>
    </row>
    <row r="20" spans="2:72" x14ac:dyDescent="0.4">
      <c r="B20" s="12"/>
      <c r="C20" s="137" t="s">
        <v>25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8"/>
      <c r="N20" s="139"/>
      <c r="O20" s="139"/>
      <c r="P20" s="139"/>
      <c r="Q20" s="140"/>
      <c r="R20" s="2"/>
      <c r="S20" s="120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2"/>
      <c r="AX20" s="95"/>
      <c r="AY20" s="95"/>
      <c r="AZ20" s="95"/>
      <c r="BA20" s="95"/>
      <c r="BB20" s="95"/>
      <c r="BC20" s="95"/>
      <c r="BD20" s="95"/>
      <c r="BE20" s="95"/>
      <c r="BF20" s="95"/>
      <c r="BG20" s="95"/>
      <c r="BH20" s="95"/>
      <c r="BI20" s="95"/>
      <c r="BJ20" s="95"/>
      <c r="BK20" s="95"/>
      <c r="BL20" s="95"/>
      <c r="BM20" s="95"/>
      <c r="BN20" s="95"/>
      <c r="BO20" s="95"/>
      <c r="BP20" s="95"/>
      <c r="BQ20" s="95"/>
      <c r="BS20" s="9">
        <v>43800</v>
      </c>
      <c r="BT20" s="1" t="str">
        <f t="shared" si="0"/>
        <v>12/2019</v>
      </c>
    </row>
    <row r="21" spans="2:72" ht="7" customHeight="1" thickBot="1" x14ac:dyDescent="0.4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6"/>
      <c r="O21" s="16"/>
      <c r="P21" s="16"/>
      <c r="Q21" s="16"/>
      <c r="R21" s="17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S21" s="9">
        <v>43831</v>
      </c>
      <c r="BT21" s="1" t="str">
        <f t="shared" si="0"/>
        <v>1/2020</v>
      </c>
    </row>
    <row r="22" spans="2:72" ht="15" customHeight="1" thickTop="1" thickBot="1" x14ac:dyDescent="0.45"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S22" s="9">
        <v>43862</v>
      </c>
      <c r="BT22" s="1" t="str">
        <f t="shared" si="0"/>
        <v>2/2020</v>
      </c>
    </row>
    <row r="23" spans="2:72" ht="20.149999999999999" customHeight="1" thickTop="1" x14ac:dyDescent="0.4">
      <c r="B23" s="107" t="s">
        <v>57</v>
      </c>
      <c r="C23" s="108"/>
      <c r="D23" s="108"/>
      <c r="E23" s="108"/>
      <c r="F23" s="108"/>
      <c r="G23" s="108"/>
      <c r="H23" s="108"/>
      <c r="I23" s="108"/>
      <c r="J23" s="108"/>
      <c r="K23" s="108"/>
      <c r="L23" s="108"/>
      <c r="M23" s="108"/>
      <c r="N23" s="108"/>
      <c r="O23" s="108"/>
      <c r="P23" s="108"/>
      <c r="Q23" s="4"/>
      <c r="R23" s="3"/>
      <c r="S23" s="109" t="s">
        <v>26</v>
      </c>
      <c r="T23" s="109"/>
      <c r="U23" s="109"/>
      <c r="V23" s="109"/>
      <c r="W23" s="109"/>
      <c r="X23" s="109"/>
      <c r="Y23" s="109"/>
      <c r="Z23" s="109"/>
      <c r="AA23" s="109"/>
      <c r="AB23" s="109"/>
      <c r="AC23" s="109"/>
      <c r="AD23" s="109"/>
      <c r="AE23" s="109"/>
      <c r="AF23" s="109"/>
      <c r="AG23" s="109"/>
      <c r="AH23" s="109"/>
      <c r="AI23" s="109"/>
      <c r="AJ23" s="109"/>
      <c r="AK23" s="109"/>
      <c r="AL23" s="109"/>
      <c r="AM23" s="109"/>
      <c r="AN23" s="109"/>
      <c r="AO23" s="109"/>
      <c r="AP23" s="109"/>
      <c r="AQ23" s="109"/>
      <c r="AR23" s="109"/>
      <c r="AS23" s="109"/>
      <c r="AT23" s="109"/>
      <c r="AU23" s="109"/>
      <c r="AV23" s="109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S23" s="9">
        <v>43891</v>
      </c>
      <c r="BT23" s="1" t="str">
        <f t="shared" si="0"/>
        <v>3/2020</v>
      </c>
    </row>
    <row r="24" spans="2:72" ht="15.75" customHeight="1" x14ac:dyDescent="0.4">
      <c r="B24" s="110" t="s">
        <v>5</v>
      </c>
      <c r="C24" s="111"/>
      <c r="D24" s="111"/>
      <c r="E24" s="111"/>
      <c r="F24" s="111"/>
      <c r="G24" s="111"/>
      <c r="H24" s="111"/>
      <c r="I24" s="112"/>
      <c r="J24" s="110" t="s">
        <v>6</v>
      </c>
      <c r="K24" s="111"/>
      <c r="L24" s="111"/>
      <c r="M24" s="112"/>
      <c r="N24" s="113" t="s">
        <v>7</v>
      </c>
      <c r="O24" s="111"/>
      <c r="P24" s="111"/>
      <c r="Q24" s="112"/>
      <c r="R24" s="2"/>
      <c r="S24" s="114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  <c r="AD24" s="115"/>
      <c r="AE24" s="115"/>
      <c r="AF24" s="115"/>
      <c r="AG24" s="115"/>
      <c r="AH24" s="115"/>
      <c r="AI24" s="115"/>
      <c r="AJ24" s="115"/>
      <c r="AK24" s="115"/>
      <c r="AL24" s="115"/>
      <c r="AM24" s="115"/>
      <c r="AN24" s="115"/>
      <c r="AO24" s="115"/>
      <c r="AP24" s="115"/>
      <c r="AQ24" s="115"/>
      <c r="AR24" s="115"/>
      <c r="AS24" s="115"/>
      <c r="AT24" s="115"/>
      <c r="AU24" s="115"/>
      <c r="AV24" s="116"/>
      <c r="AX24" s="95" t="s">
        <v>27</v>
      </c>
      <c r="AY24" s="95"/>
      <c r="AZ24" s="95"/>
      <c r="BA24" s="95"/>
      <c r="BB24" s="95"/>
      <c r="BC24" s="95"/>
      <c r="BD24" s="95"/>
      <c r="BE24" s="95"/>
      <c r="BF24" s="95"/>
      <c r="BG24" s="95"/>
      <c r="BH24" s="95"/>
      <c r="BI24" s="95"/>
      <c r="BJ24" s="95"/>
      <c r="BK24" s="95"/>
      <c r="BL24" s="95"/>
      <c r="BM24" s="95"/>
      <c r="BN24" s="95"/>
      <c r="BO24" s="95"/>
      <c r="BP24" s="95"/>
      <c r="BQ24" s="95"/>
      <c r="BS24" s="9">
        <v>43922</v>
      </c>
      <c r="BT24" s="1" t="str">
        <f t="shared" si="0"/>
        <v>4/2020</v>
      </c>
    </row>
    <row r="25" spans="2:72" x14ac:dyDescent="0.4">
      <c r="B25" s="8" t="s">
        <v>9</v>
      </c>
      <c r="C25" s="96" t="s">
        <v>10</v>
      </c>
      <c r="D25" s="96"/>
      <c r="E25" s="96"/>
      <c r="F25" s="96"/>
      <c r="G25" s="96"/>
      <c r="H25" s="96"/>
      <c r="I25" s="97"/>
      <c r="J25" s="98"/>
      <c r="K25" s="99"/>
      <c r="L25" s="99"/>
      <c r="M25" s="100"/>
      <c r="N25" s="101"/>
      <c r="O25" s="102"/>
      <c r="P25" s="102"/>
      <c r="Q25" s="103"/>
      <c r="R25" s="2"/>
      <c r="S25" s="117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9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  <c r="BM25" s="95"/>
      <c r="BN25" s="95"/>
      <c r="BO25" s="95"/>
      <c r="BP25" s="95"/>
      <c r="BQ25" s="95"/>
      <c r="BS25" s="9">
        <v>43952</v>
      </c>
      <c r="BT25" s="1" t="str">
        <f t="shared" si="0"/>
        <v>5/2020</v>
      </c>
    </row>
    <row r="26" spans="2:72" x14ac:dyDescent="0.4">
      <c r="B26" s="8" t="s">
        <v>11</v>
      </c>
      <c r="C26" s="96" t="s">
        <v>12</v>
      </c>
      <c r="D26" s="96"/>
      <c r="E26" s="96"/>
      <c r="F26" s="96"/>
      <c r="G26" s="96"/>
      <c r="H26" s="96"/>
      <c r="I26" s="97"/>
      <c r="J26" s="104"/>
      <c r="K26" s="105"/>
      <c r="L26" s="105"/>
      <c r="M26" s="106"/>
      <c r="N26" s="101"/>
      <c r="O26" s="102"/>
      <c r="P26" s="102"/>
      <c r="Q26" s="103"/>
      <c r="R26" s="2"/>
      <c r="S26" s="117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  <c r="AI26" s="118"/>
      <c r="AJ26" s="118"/>
      <c r="AK26" s="118"/>
      <c r="AL26" s="118"/>
      <c r="AM26" s="118"/>
      <c r="AN26" s="118"/>
      <c r="AO26" s="118"/>
      <c r="AP26" s="118"/>
      <c r="AQ26" s="118"/>
      <c r="AR26" s="118"/>
      <c r="AS26" s="118"/>
      <c r="AT26" s="118"/>
      <c r="AU26" s="118"/>
      <c r="AV26" s="119"/>
      <c r="BS26" s="9">
        <v>43983</v>
      </c>
      <c r="BT26" s="1" t="str">
        <f t="shared" si="0"/>
        <v>6/2020</v>
      </c>
    </row>
    <row r="27" spans="2:72" x14ac:dyDescent="0.4">
      <c r="B27" s="10"/>
      <c r="C27" s="123" t="s">
        <v>13</v>
      </c>
      <c r="D27" s="123"/>
      <c r="E27" s="123"/>
      <c r="F27" s="123"/>
      <c r="G27" s="123"/>
      <c r="H27" s="123"/>
      <c r="I27" s="124"/>
      <c r="J27" s="125"/>
      <c r="K27" s="126"/>
      <c r="L27" s="126"/>
      <c r="M27" s="127"/>
      <c r="N27" s="128"/>
      <c r="O27" s="129"/>
      <c r="P27" s="129"/>
      <c r="Q27" s="130"/>
      <c r="R27" s="2"/>
      <c r="S27" s="117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9"/>
      <c r="AX27" s="82" t="s">
        <v>14</v>
      </c>
      <c r="AY27" s="82"/>
      <c r="AZ27" s="82"/>
      <c r="BA27" s="82"/>
      <c r="BS27" s="9">
        <v>44013</v>
      </c>
      <c r="BT27" s="1" t="str">
        <f t="shared" si="0"/>
        <v>7/2020</v>
      </c>
    </row>
    <row r="28" spans="2:72" x14ac:dyDescent="0.4">
      <c r="B28" s="11"/>
      <c r="C28" s="83" t="s">
        <v>15</v>
      </c>
      <c r="D28" s="83"/>
      <c r="E28" s="83"/>
      <c r="F28" s="83"/>
      <c r="G28" s="83"/>
      <c r="H28" s="83"/>
      <c r="I28" s="84"/>
      <c r="J28" s="75"/>
      <c r="K28" s="76"/>
      <c r="L28" s="76"/>
      <c r="M28" s="77"/>
      <c r="N28" s="78"/>
      <c r="O28" s="79"/>
      <c r="P28" s="79"/>
      <c r="Q28" s="80"/>
      <c r="R28" s="2"/>
      <c r="S28" s="117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9"/>
      <c r="AX28" s="85" t="s">
        <v>28</v>
      </c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6">
        <f>J25+J26</f>
        <v>0</v>
      </c>
      <c r="BO28" s="86"/>
      <c r="BP28" s="86"/>
      <c r="BQ28" s="86"/>
      <c r="BS28" s="9">
        <v>44044</v>
      </c>
      <c r="BT28" s="1" t="str">
        <f t="shared" si="0"/>
        <v>8/2020</v>
      </c>
    </row>
    <row r="29" spans="2:72" x14ac:dyDescent="0.4">
      <c r="B29" s="11"/>
      <c r="C29" s="83" t="s">
        <v>17</v>
      </c>
      <c r="D29" s="83"/>
      <c r="E29" s="83"/>
      <c r="F29" s="83"/>
      <c r="G29" s="83"/>
      <c r="H29" s="83"/>
      <c r="I29" s="84"/>
      <c r="J29" s="75"/>
      <c r="K29" s="76"/>
      <c r="L29" s="76"/>
      <c r="M29" s="77"/>
      <c r="N29" s="78"/>
      <c r="O29" s="79"/>
      <c r="P29" s="79"/>
      <c r="Q29" s="80"/>
      <c r="R29" s="2"/>
      <c r="S29" s="117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9"/>
      <c r="AX29" s="85" t="s">
        <v>29</v>
      </c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6">
        <f>N34</f>
        <v>0</v>
      </c>
      <c r="BO29" s="86"/>
      <c r="BP29" s="86"/>
      <c r="BQ29" s="86"/>
      <c r="BS29" s="9">
        <v>44075</v>
      </c>
      <c r="BT29" s="1" t="str">
        <f t="shared" si="0"/>
        <v>9/2020</v>
      </c>
    </row>
    <row r="30" spans="2:72" x14ac:dyDescent="0.4">
      <c r="B30" s="11"/>
      <c r="C30" s="83" t="s">
        <v>19</v>
      </c>
      <c r="D30" s="83"/>
      <c r="E30" s="83"/>
      <c r="F30" s="83"/>
      <c r="G30" s="83"/>
      <c r="H30" s="83"/>
      <c r="I30" s="84"/>
      <c r="J30" s="75"/>
      <c r="K30" s="76"/>
      <c r="L30" s="76"/>
      <c r="M30" s="77"/>
      <c r="N30" s="78"/>
      <c r="O30" s="79"/>
      <c r="P30" s="79"/>
      <c r="Q30" s="80"/>
      <c r="R30" s="2"/>
      <c r="S30" s="117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9"/>
      <c r="AX30" s="85" t="s">
        <v>20</v>
      </c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6">
        <f>BN28-BN29</f>
        <v>0</v>
      </c>
      <c r="BO30" s="86"/>
      <c r="BP30" s="86"/>
      <c r="BQ30" s="86"/>
      <c r="BS30" s="9">
        <v>44105</v>
      </c>
      <c r="BT30" s="1" t="str">
        <f t="shared" si="0"/>
        <v>10/2020</v>
      </c>
    </row>
    <row r="31" spans="2:72" x14ac:dyDescent="0.4">
      <c r="B31" s="12"/>
      <c r="C31" s="87" t="s">
        <v>21</v>
      </c>
      <c r="D31" s="87"/>
      <c r="E31" s="87"/>
      <c r="F31" s="87"/>
      <c r="G31" s="87"/>
      <c r="H31" s="87"/>
      <c r="I31" s="88"/>
      <c r="J31" s="89"/>
      <c r="K31" s="90"/>
      <c r="L31" s="90"/>
      <c r="M31" s="91"/>
      <c r="N31" s="92"/>
      <c r="O31" s="93"/>
      <c r="P31" s="93"/>
      <c r="Q31" s="94"/>
      <c r="R31" s="2"/>
      <c r="S31" s="117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9"/>
      <c r="BS31" s="9">
        <v>44136</v>
      </c>
      <c r="BT31" s="1" t="str">
        <f t="shared" si="0"/>
        <v>11/2020</v>
      </c>
    </row>
    <row r="32" spans="2:72" ht="5.15" customHeight="1" x14ac:dyDescent="0.4">
      <c r="J32" s="13"/>
      <c r="K32" s="13"/>
      <c r="L32" s="13"/>
      <c r="M32" s="13"/>
      <c r="N32" s="14"/>
      <c r="O32" s="14"/>
      <c r="P32" s="14"/>
      <c r="Q32" s="14"/>
      <c r="R32" s="2"/>
      <c r="S32" s="117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9"/>
      <c r="BS32" s="9">
        <v>44166</v>
      </c>
      <c r="BT32" s="1" t="str">
        <f t="shared" si="0"/>
        <v>12/2020</v>
      </c>
    </row>
    <row r="33" spans="2:72" x14ac:dyDescent="0.4">
      <c r="B33" s="67" t="s">
        <v>30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9" t="str">
        <f>N17</f>
        <v>TEUR</v>
      </c>
      <c r="O33" s="69"/>
      <c r="P33" s="69"/>
      <c r="Q33" s="70"/>
      <c r="R33" s="2"/>
      <c r="S33" s="117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9"/>
      <c r="BS33" s="9">
        <v>44197</v>
      </c>
      <c r="BT33" s="1" t="str">
        <f t="shared" si="0"/>
        <v>1/2021</v>
      </c>
    </row>
    <row r="34" spans="2:72" x14ac:dyDescent="0.4">
      <c r="B34" s="19"/>
      <c r="C34" s="71" t="s">
        <v>25</v>
      </c>
      <c r="D34" s="71"/>
      <c r="E34" s="71"/>
      <c r="F34" s="71"/>
      <c r="G34" s="71"/>
      <c r="H34" s="71"/>
      <c r="I34" s="71"/>
      <c r="J34" s="71"/>
      <c r="K34" s="71"/>
      <c r="L34" s="71"/>
      <c r="M34" s="72"/>
      <c r="N34" s="73"/>
      <c r="O34" s="73"/>
      <c r="P34" s="73"/>
      <c r="Q34" s="74"/>
      <c r="R34" s="2"/>
      <c r="S34" s="120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2"/>
      <c r="AX34" s="1" t="s">
        <v>58</v>
      </c>
      <c r="BS34" s="9">
        <v>44228</v>
      </c>
      <c r="BT34" s="1" t="str">
        <f t="shared" si="0"/>
        <v>2/2021</v>
      </c>
    </row>
    <row r="35" spans="2:72" ht="7" customHeight="1" thickBot="1" x14ac:dyDescent="0.45">
      <c r="B35" s="6"/>
      <c r="C35" s="6"/>
      <c r="D35" s="6"/>
      <c r="E35" s="6"/>
      <c r="F35" s="6"/>
      <c r="G35" s="6"/>
      <c r="H35" s="6"/>
      <c r="I35" s="6"/>
      <c r="J35" s="20"/>
      <c r="K35" s="20"/>
      <c r="L35" s="20"/>
      <c r="M35" s="20"/>
      <c r="N35" s="21"/>
      <c r="O35" s="21"/>
      <c r="P35" s="21"/>
      <c r="Q35" s="21"/>
      <c r="R35" s="17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  <c r="AI35" s="22"/>
      <c r="AJ35" s="22"/>
      <c r="AK35" s="22"/>
      <c r="AL35" s="22"/>
      <c r="AM35" s="22"/>
      <c r="AN35" s="22"/>
      <c r="AO35" s="22"/>
      <c r="AP35" s="22"/>
      <c r="AQ35" s="22"/>
      <c r="AR35" s="22"/>
      <c r="AS35" s="22"/>
      <c r="AT35" s="22"/>
      <c r="AU35" s="22"/>
      <c r="AV35" s="22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S35" s="9">
        <v>44256</v>
      </c>
      <c r="BT35" s="1" t="str">
        <f t="shared" si="0"/>
        <v>3/2021</v>
      </c>
    </row>
    <row r="36" spans="2:72" ht="15.45" thickTop="1" thickBot="1" x14ac:dyDescent="0.45">
      <c r="BS36" s="9">
        <v>44287</v>
      </c>
      <c r="BT36" s="1" t="str">
        <f t="shared" si="0"/>
        <v>4/2021</v>
      </c>
    </row>
    <row r="37" spans="2:72" ht="7" customHeight="1" thickTop="1" x14ac:dyDescent="0.4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4"/>
      <c r="P37" s="4"/>
      <c r="Q37" s="4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BS37" s="9">
        <v>44317</v>
      </c>
      <c r="BT37" s="1" t="str">
        <f t="shared" si="0"/>
        <v>5/2021</v>
      </c>
    </row>
    <row r="38" spans="2:72" x14ac:dyDescent="0.4">
      <c r="B38" s="47" t="s">
        <v>31</v>
      </c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81"/>
      <c r="AN38" s="81"/>
      <c r="AO38" s="81"/>
      <c r="BS38" s="9">
        <v>44348</v>
      </c>
      <c r="BT38" s="1" t="str">
        <f t="shared" si="0"/>
        <v>6/2021</v>
      </c>
    </row>
    <row r="39" spans="2:72" s="24" customFormat="1" ht="30" customHeight="1" x14ac:dyDescent="0.4">
      <c r="B39" s="48" t="s">
        <v>32</v>
      </c>
      <c r="C39" s="48"/>
      <c r="D39" s="48"/>
      <c r="E39" s="48"/>
      <c r="F39" s="48"/>
      <c r="G39" s="50" t="s">
        <v>33</v>
      </c>
      <c r="H39" s="51"/>
      <c r="I39" s="51"/>
      <c r="J39" s="51"/>
      <c r="K39" s="51"/>
      <c r="L39" s="51"/>
      <c r="M39" s="51"/>
      <c r="N39" s="48" t="s">
        <v>34</v>
      </c>
      <c r="O39" s="48"/>
      <c r="P39" s="48"/>
      <c r="Q39" s="48"/>
      <c r="R39" s="48" t="s">
        <v>35</v>
      </c>
      <c r="S39" s="48"/>
      <c r="T39" s="48"/>
      <c r="U39" s="48"/>
      <c r="V39" s="48" t="s">
        <v>36</v>
      </c>
      <c r="W39" s="48"/>
      <c r="X39" s="48"/>
      <c r="Y39" s="48"/>
      <c r="Z39" s="48" t="s">
        <v>37</v>
      </c>
      <c r="AA39" s="48"/>
      <c r="AB39" s="48"/>
      <c r="AC39" s="48"/>
      <c r="AD39" s="54" t="s">
        <v>38</v>
      </c>
      <c r="AE39" s="55"/>
      <c r="AF39" s="55"/>
      <c r="AG39" s="55"/>
      <c r="AH39" s="55"/>
      <c r="AI39" s="55"/>
      <c r="AJ39" s="55"/>
      <c r="AK39" s="55"/>
      <c r="AL39" s="56"/>
      <c r="AM39" s="23"/>
      <c r="AN39" s="2"/>
      <c r="AO39" s="2"/>
      <c r="AP39" s="2"/>
      <c r="AQ39" s="2"/>
      <c r="AR39" s="2"/>
      <c r="AS39" s="2"/>
      <c r="AT39" s="2"/>
      <c r="AU39" s="2"/>
      <c r="AV39" s="2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S39" s="9">
        <v>44378</v>
      </c>
      <c r="BT39" s="1" t="str">
        <f t="shared" si="0"/>
        <v>7/2021</v>
      </c>
    </row>
    <row r="40" spans="2:72" ht="30" customHeight="1" x14ac:dyDescent="0.4">
      <c r="B40" s="49"/>
      <c r="C40" s="49"/>
      <c r="D40" s="49"/>
      <c r="E40" s="49"/>
      <c r="F40" s="49"/>
      <c r="G40" s="52"/>
      <c r="H40" s="53"/>
      <c r="I40" s="53"/>
      <c r="J40" s="53"/>
      <c r="K40" s="53"/>
      <c r="L40" s="53"/>
      <c r="M40" s="53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59">
        <v>2021</v>
      </c>
      <c r="AE40" s="60"/>
      <c r="AF40" s="60"/>
      <c r="AG40" s="60">
        <v>2022</v>
      </c>
      <c r="AH40" s="60"/>
      <c r="AI40" s="60"/>
      <c r="AJ40" s="60">
        <v>2023</v>
      </c>
      <c r="AK40" s="60"/>
      <c r="AL40" s="61"/>
      <c r="AM40" s="2"/>
      <c r="AN40" s="2"/>
      <c r="AO40" s="2"/>
      <c r="AP40" s="2"/>
      <c r="AQ40" s="2"/>
      <c r="AR40" s="2"/>
      <c r="AS40" s="2"/>
      <c r="AT40" s="2"/>
      <c r="AU40" s="2"/>
      <c r="AV40" s="2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S40" s="9">
        <v>44409</v>
      </c>
      <c r="BT40" s="1" t="str">
        <f t="shared" si="0"/>
        <v>8/2021</v>
      </c>
    </row>
    <row r="41" spans="2:72" x14ac:dyDescent="0.4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2"/>
      <c r="O41" s="32"/>
      <c r="P41" s="32"/>
      <c r="Q41" s="32"/>
      <c r="R41" s="32"/>
      <c r="S41" s="32"/>
      <c r="T41" s="32"/>
      <c r="U41" s="32"/>
      <c r="V41" s="33"/>
      <c r="W41" s="33"/>
      <c r="X41" s="33"/>
      <c r="Y41" s="33"/>
      <c r="Z41" s="33"/>
      <c r="AA41" s="33"/>
      <c r="AB41" s="33"/>
      <c r="AC41" s="33"/>
      <c r="AD41" s="40"/>
      <c r="AE41" s="41"/>
      <c r="AF41" s="41"/>
      <c r="AG41" s="41"/>
      <c r="AH41" s="41"/>
      <c r="AI41" s="41"/>
      <c r="AJ41" s="41"/>
      <c r="AK41" s="41"/>
      <c r="AL41" s="42"/>
      <c r="AM41" s="2"/>
      <c r="AN41" s="2"/>
      <c r="AO41" s="2"/>
      <c r="AP41" s="2"/>
      <c r="AQ41" s="2"/>
      <c r="AR41" s="2"/>
      <c r="AS41" s="2"/>
      <c r="AT41" s="2"/>
      <c r="AU41" s="2"/>
      <c r="AV41" s="2"/>
      <c r="BS41" s="9">
        <v>44440</v>
      </c>
      <c r="BT41" s="1" t="str">
        <f t="shared" si="0"/>
        <v>9/2021</v>
      </c>
    </row>
    <row r="42" spans="2:72" x14ac:dyDescent="0.4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2"/>
      <c r="O42" s="32"/>
      <c r="P42" s="32"/>
      <c r="Q42" s="32"/>
      <c r="R42" s="32"/>
      <c r="S42" s="32"/>
      <c r="T42" s="32"/>
      <c r="U42" s="32"/>
      <c r="V42" s="33"/>
      <c r="W42" s="33"/>
      <c r="X42" s="33"/>
      <c r="Y42" s="33"/>
      <c r="Z42" s="33"/>
      <c r="AA42" s="33"/>
      <c r="AB42" s="33"/>
      <c r="AC42" s="33"/>
      <c r="AD42" s="40"/>
      <c r="AE42" s="41"/>
      <c r="AF42" s="41"/>
      <c r="AG42" s="41"/>
      <c r="AH42" s="41"/>
      <c r="AI42" s="41"/>
      <c r="AJ42" s="41"/>
      <c r="AK42" s="41"/>
      <c r="AL42" s="42"/>
      <c r="AM42" s="2"/>
      <c r="AN42" s="2"/>
      <c r="AO42" s="2" t="s">
        <v>59</v>
      </c>
      <c r="AP42" s="2"/>
      <c r="AQ42" s="2"/>
      <c r="AR42" s="2"/>
      <c r="AS42" s="2"/>
      <c r="AT42" s="2"/>
      <c r="AU42" s="2"/>
      <c r="AV42" s="2"/>
      <c r="BS42" s="9">
        <v>44470</v>
      </c>
      <c r="BT42" s="1" t="str">
        <f t="shared" si="0"/>
        <v>10/2021</v>
      </c>
    </row>
    <row r="43" spans="2:72" x14ac:dyDescent="0.4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2"/>
      <c r="O43" s="32"/>
      <c r="P43" s="32"/>
      <c r="Q43" s="32"/>
      <c r="R43" s="32"/>
      <c r="S43" s="32"/>
      <c r="T43" s="32"/>
      <c r="U43" s="32"/>
      <c r="V43" s="33"/>
      <c r="W43" s="33"/>
      <c r="X43" s="33"/>
      <c r="Y43" s="33"/>
      <c r="Z43" s="33"/>
      <c r="AA43" s="33"/>
      <c r="AB43" s="33"/>
      <c r="AC43" s="33"/>
      <c r="AD43" s="40"/>
      <c r="AE43" s="41"/>
      <c r="AF43" s="41"/>
      <c r="AG43" s="41"/>
      <c r="AH43" s="41"/>
      <c r="AI43" s="41"/>
      <c r="AJ43" s="41"/>
      <c r="AK43" s="41"/>
      <c r="AL43" s="42"/>
      <c r="AM43" s="2"/>
      <c r="AN43" s="2"/>
      <c r="AO43" s="2" t="s">
        <v>60</v>
      </c>
      <c r="AP43" s="2"/>
      <c r="AQ43" s="2"/>
      <c r="AR43" s="2"/>
      <c r="AS43" s="2"/>
      <c r="AT43" s="2"/>
      <c r="AU43" s="2"/>
      <c r="AV43" s="2"/>
      <c r="BS43" s="9">
        <v>44501</v>
      </c>
      <c r="BT43" s="1" t="str">
        <f t="shared" si="0"/>
        <v>11/2021</v>
      </c>
    </row>
    <row r="44" spans="2:72" x14ac:dyDescent="0.4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2"/>
      <c r="O44" s="32"/>
      <c r="P44" s="32"/>
      <c r="Q44" s="32"/>
      <c r="R44" s="32"/>
      <c r="S44" s="32"/>
      <c r="T44" s="32"/>
      <c r="U44" s="32"/>
      <c r="V44" s="33"/>
      <c r="W44" s="33"/>
      <c r="X44" s="33"/>
      <c r="Y44" s="33"/>
      <c r="Z44" s="33"/>
      <c r="AA44" s="33"/>
      <c r="AB44" s="33"/>
      <c r="AC44" s="33"/>
      <c r="AD44" s="40"/>
      <c r="AE44" s="41"/>
      <c r="AF44" s="41"/>
      <c r="AG44" s="41"/>
      <c r="AH44" s="41"/>
      <c r="AI44" s="41"/>
      <c r="AJ44" s="41"/>
      <c r="AK44" s="41"/>
      <c r="AL44" s="42"/>
      <c r="AM44" s="2"/>
      <c r="AN44" s="2"/>
      <c r="AO44" s="2"/>
      <c r="AP44" s="2"/>
      <c r="AQ44" s="2"/>
      <c r="AR44" s="2"/>
      <c r="AS44" s="2"/>
      <c r="AT44" s="2"/>
      <c r="AU44" s="2"/>
      <c r="AV44" s="2"/>
      <c r="BS44" s="9">
        <v>44531</v>
      </c>
      <c r="BT44" s="1" t="str">
        <f t="shared" si="0"/>
        <v>12/2021</v>
      </c>
    </row>
    <row r="45" spans="2:72" x14ac:dyDescent="0.4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2"/>
      <c r="O45" s="32"/>
      <c r="P45" s="32"/>
      <c r="Q45" s="32"/>
      <c r="R45" s="32"/>
      <c r="S45" s="32"/>
      <c r="T45" s="32"/>
      <c r="U45" s="32"/>
      <c r="V45" s="33"/>
      <c r="W45" s="33"/>
      <c r="X45" s="33"/>
      <c r="Y45" s="33"/>
      <c r="Z45" s="33"/>
      <c r="AA45" s="33"/>
      <c r="AB45" s="33"/>
      <c r="AC45" s="33"/>
      <c r="AD45" s="40"/>
      <c r="AE45" s="41"/>
      <c r="AF45" s="41"/>
      <c r="AG45" s="41"/>
      <c r="AH45" s="41"/>
      <c r="AI45" s="41"/>
      <c r="AJ45" s="41"/>
      <c r="AK45" s="41"/>
      <c r="AL45" s="42"/>
      <c r="AM45" s="2"/>
      <c r="AN45" s="2"/>
      <c r="AO45" s="2"/>
      <c r="AP45" s="2"/>
      <c r="AQ45" s="2"/>
      <c r="AR45" s="2"/>
      <c r="AS45" s="2"/>
      <c r="AT45" s="2"/>
      <c r="AU45" s="2"/>
      <c r="AV45" s="2"/>
      <c r="BS45" s="9">
        <v>44562</v>
      </c>
      <c r="BT45" s="1" t="str">
        <f t="shared" si="0"/>
        <v>1/2022</v>
      </c>
    </row>
    <row r="46" spans="2:72" x14ac:dyDescent="0.4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2"/>
      <c r="O46" s="32"/>
      <c r="P46" s="32"/>
      <c r="Q46" s="32"/>
      <c r="R46" s="32"/>
      <c r="S46" s="32"/>
      <c r="T46" s="32"/>
      <c r="U46" s="32"/>
      <c r="V46" s="33"/>
      <c r="W46" s="33"/>
      <c r="X46" s="33"/>
      <c r="Y46" s="33"/>
      <c r="Z46" s="33"/>
      <c r="AA46" s="33"/>
      <c r="AB46" s="33"/>
      <c r="AC46" s="33"/>
      <c r="AD46" s="40"/>
      <c r="AE46" s="41"/>
      <c r="AF46" s="41"/>
      <c r="AG46" s="41"/>
      <c r="AH46" s="41"/>
      <c r="AI46" s="41"/>
      <c r="AJ46" s="41"/>
      <c r="AK46" s="41"/>
      <c r="AL46" s="42"/>
      <c r="AM46" s="2"/>
      <c r="AN46" s="2"/>
      <c r="AO46" s="2"/>
      <c r="AP46" s="2"/>
      <c r="AQ46" s="2"/>
      <c r="AR46" s="2"/>
      <c r="AS46" s="2"/>
      <c r="AT46" s="2"/>
      <c r="AU46" s="2"/>
      <c r="AV46" s="2"/>
      <c r="BS46" s="9">
        <v>44593</v>
      </c>
      <c r="BT46" s="1" t="str">
        <f t="shared" si="0"/>
        <v>2/2022</v>
      </c>
    </row>
    <row r="47" spans="2:72" x14ac:dyDescent="0.4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2"/>
      <c r="O47" s="32"/>
      <c r="P47" s="32"/>
      <c r="Q47" s="32"/>
      <c r="R47" s="32"/>
      <c r="S47" s="32"/>
      <c r="T47" s="32"/>
      <c r="U47" s="32"/>
      <c r="V47" s="33"/>
      <c r="W47" s="33"/>
      <c r="X47" s="33"/>
      <c r="Y47" s="33"/>
      <c r="Z47" s="33"/>
      <c r="AA47" s="33"/>
      <c r="AB47" s="33"/>
      <c r="AC47" s="33"/>
      <c r="AD47" s="40"/>
      <c r="AE47" s="41"/>
      <c r="AF47" s="41"/>
      <c r="AG47" s="41"/>
      <c r="AH47" s="41"/>
      <c r="AI47" s="41"/>
      <c r="AJ47" s="41"/>
      <c r="AK47" s="41"/>
      <c r="AL47" s="42"/>
      <c r="AM47" s="2"/>
      <c r="AN47" s="2"/>
      <c r="AO47" s="2"/>
      <c r="AP47" s="2"/>
      <c r="AQ47" s="2"/>
      <c r="AR47" s="2"/>
      <c r="AS47" s="2"/>
      <c r="AT47" s="2"/>
      <c r="AU47" s="2"/>
      <c r="AV47" s="2"/>
      <c r="BS47" s="9">
        <v>44621</v>
      </c>
      <c r="BT47" s="1" t="str">
        <f t="shared" si="0"/>
        <v>3/2022</v>
      </c>
    </row>
    <row r="48" spans="2:72" x14ac:dyDescent="0.4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2"/>
      <c r="O48" s="32"/>
      <c r="P48" s="32"/>
      <c r="Q48" s="32"/>
      <c r="R48" s="32"/>
      <c r="S48" s="32"/>
      <c r="T48" s="32"/>
      <c r="U48" s="32"/>
      <c r="V48" s="33"/>
      <c r="W48" s="33"/>
      <c r="X48" s="33"/>
      <c r="Y48" s="33"/>
      <c r="Z48" s="33"/>
      <c r="AA48" s="33"/>
      <c r="AB48" s="33"/>
      <c r="AC48" s="33"/>
      <c r="AD48" s="40"/>
      <c r="AE48" s="41"/>
      <c r="AF48" s="41"/>
      <c r="AG48" s="41"/>
      <c r="AH48" s="41"/>
      <c r="AI48" s="41"/>
      <c r="AJ48" s="41"/>
      <c r="AK48" s="41"/>
      <c r="AL48" s="42"/>
      <c r="AM48" s="2"/>
      <c r="AN48" s="2"/>
      <c r="AO48" s="2"/>
      <c r="AP48" s="2"/>
      <c r="AQ48" s="2"/>
      <c r="AR48" s="2"/>
      <c r="AS48" s="2"/>
      <c r="AT48" s="2"/>
      <c r="AU48" s="2"/>
      <c r="AV48" s="2"/>
      <c r="BS48" s="9">
        <v>44652</v>
      </c>
      <c r="BT48" s="1" t="str">
        <f t="shared" si="0"/>
        <v>4/2022</v>
      </c>
    </row>
    <row r="49" spans="2:73" x14ac:dyDescent="0.4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2"/>
      <c r="O49" s="32"/>
      <c r="P49" s="32"/>
      <c r="Q49" s="32"/>
      <c r="R49" s="32"/>
      <c r="S49" s="32"/>
      <c r="T49" s="32"/>
      <c r="U49" s="32"/>
      <c r="V49" s="33"/>
      <c r="W49" s="33"/>
      <c r="X49" s="33"/>
      <c r="Y49" s="33"/>
      <c r="Z49" s="33"/>
      <c r="AA49" s="33"/>
      <c r="AB49" s="33"/>
      <c r="AC49" s="33"/>
      <c r="AD49" s="40"/>
      <c r="AE49" s="41"/>
      <c r="AF49" s="41"/>
      <c r="AG49" s="41"/>
      <c r="AH49" s="41"/>
      <c r="AI49" s="41"/>
      <c r="AJ49" s="41"/>
      <c r="AK49" s="41"/>
      <c r="AL49" s="42"/>
      <c r="AM49" s="2"/>
      <c r="AN49" s="2"/>
      <c r="AO49" s="2"/>
      <c r="AP49" s="2"/>
      <c r="AQ49" s="2"/>
      <c r="AR49" s="2"/>
      <c r="AS49" s="2"/>
      <c r="AT49" s="2"/>
      <c r="AU49" s="2"/>
      <c r="AV49" s="2"/>
      <c r="BS49" s="9">
        <v>44682</v>
      </c>
      <c r="BT49" s="1" t="str">
        <f t="shared" si="0"/>
        <v>5/2022</v>
      </c>
    </row>
    <row r="50" spans="2:73" x14ac:dyDescent="0.4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2"/>
      <c r="O50" s="32"/>
      <c r="P50" s="32"/>
      <c r="Q50" s="32"/>
      <c r="R50" s="32"/>
      <c r="S50" s="32"/>
      <c r="T50" s="32"/>
      <c r="U50" s="32"/>
      <c r="V50" s="33"/>
      <c r="W50" s="33"/>
      <c r="X50" s="33"/>
      <c r="Y50" s="33"/>
      <c r="Z50" s="33"/>
      <c r="AA50" s="33"/>
      <c r="AB50" s="33"/>
      <c r="AC50" s="33"/>
      <c r="AD50" s="40"/>
      <c r="AE50" s="41"/>
      <c r="AF50" s="41"/>
      <c r="AG50" s="41"/>
      <c r="AH50" s="41"/>
      <c r="AI50" s="41"/>
      <c r="AJ50" s="41"/>
      <c r="AK50" s="41"/>
      <c r="AL50" s="42"/>
      <c r="AM50" s="2"/>
      <c r="AN50" s="2"/>
      <c r="AO50" s="2"/>
      <c r="AP50" s="2"/>
      <c r="AQ50" s="2"/>
      <c r="AR50" s="2"/>
      <c r="AS50" s="2"/>
      <c r="AT50" s="2"/>
      <c r="AU50" s="2"/>
      <c r="AV50" s="2"/>
      <c r="BS50" s="9">
        <v>44713</v>
      </c>
      <c r="BT50" s="1" t="str">
        <f t="shared" si="0"/>
        <v>6/2022</v>
      </c>
      <c r="BU50" s="1" t="s">
        <v>39</v>
      </c>
    </row>
    <row r="51" spans="2:73" hidden="1" x14ac:dyDescent="0.4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2"/>
      <c r="O51" s="32"/>
      <c r="P51" s="32"/>
      <c r="Q51" s="32"/>
      <c r="R51" s="32"/>
      <c r="S51" s="32"/>
      <c r="T51" s="32"/>
      <c r="U51" s="32"/>
      <c r="V51" s="33"/>
      <c r="W51" s="33"/>
      <c r="X51" s="33"/>
      <c r="Y51" s="33"/>
      <c r="Z51" s="33"/>
      <c r="AA51" s="33"/>
      <c r="AB51" s="33"/>
      <c r="AC51" s="33"/>
      <c r="AD51" s="40"/>
      <c r="AE51" s="41"/>
      <c r="AF51" s="41"/>
      <c r="AG51" s="41"/>
      <c r="AH51" s="41"/>
      <c r="AI51" s="41"/>
      <c r="AJ51" s="41"/>
      <c r="AK51" s="41"/>
      <c r="AL51" s="42"/>
      <c r="AM51" s="2"/>
      <c r="AN51" s="2"/>
      <c r="AO51" s="2"/>
      <c r="AP51" s="2"/>
      <c r="AQ51" s="2"/>
      <c r="AR51" s="2"/>
      <c r="AS51" s="2"/>
      <c r="AT51" s="2"/>
      <c r="AU51" s="2"/>
      <c r="AV51" s="2"/>
      <c r="BS51" s="9">
        <v>44743</v>
      </c>
      <c r="BT51" s="1" t="str">
        <f t="shared" si="0"/>
        <v>7/2022</v>
      </c>
    </row>
    <row r="52" spans="2:73" hidden="1" x14ac:dyDescent="0.4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2"/>
      <c r="O52" s="32"/>
      <c r="P52" s="32"/>
      <c r="Q52" s="32"/>
      <c r="R52" s="32"/>
      <c r="S52" s="32"/>
      <c r="T52" s="32"/>
      <c r="U52" s="32"/>
      <c r="V52" s="33"/>
      <c r="W52" s="33"/>
      <c r="X52" s="33"/>
      <c r="Y52" s="33"/>
      <c r="Z52" s="33"/>
      <c r="AA52" s="33"/>
      <c r="AB52" s="33"/>
      <c r="AC52" s="33"/>
      <c r="AD52" s="40"/>
      <c r="AE52" s="41"/>
      <c r="AF52" s="41"/>
      <c r="AG52" s="41"/>
      <c r="AH52" s="41"/>
      <c r="AI52" s="41"/>
      <c r="AJ52" s="41"/>
      <c r="AK52" s="41"/>
      <c r="AL52" s="42"/>
      <c r="AM52" s="2"/>
      <c r="AN52" s="2"/>
      <c r="AO52" s="2"/>
      <c r="AP52" s="2"/>
      <c r="AQ52" s="2"/>
      <c r="AR52" s="2"/>
      <c r="AS52" s="2"/>
      <c r="AT52" s="2"/>
      <c r="AU52" s="2"/>
      <c r="AV52" s="2"/>
      <c r="BS52" s="9">
        <v>44774</v>
      </c>
      <c r="BT52" s="1" t="str">
        <f t="shared" si="0"/>
        <v>8/2022</v>
      </c>
    </row>
    <row r="53" spans="2:73" hidden="1" x14ac:dyDescent="0.4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2"/>
      <c r="O53" s="32"/>
      <c r="P53" s="32"/>
      <c r="Q53" s="32"/>
      <c r="R53" s="32"/>
      <c r="S53" s="32"/>
      <c r="T53" s="32"/>
      <c r="U53" s="32"/>
      <c r="V53" s="33"/>
      <c r="W53" s="33"/>
      <c r="X53" s="33"/>
      <c r="Y53" s="33"/>
      <c r="Z53" s="33"/>
      <c r="AA53" s="33"/>
      <c r="AB53" s="33"/>
      <c r="AC53" s="33"/>
      <c r="AD53" s="40"/>
      <c r="AE53" s="41"/>
      <c r="AF53" s="41"/>
      <c r="AG53" s="41"/>
      <c r="AH53" s="41"/>
      <c r="AI53" s="41"/>
      <c r="AJ53" s="41"/>
      <c r="AK53" s="41"/>
      <c r="AL53" s="42"/>
      <c r="AM53" s="2"/>
      <c r="AN53" s="2"/>
      <c r="AO53" s="2"/>
      <c r="AP53" s="2"/>
      <c r="AQ53" s="2"/>
      <c r="AR53" s="2"/>
      <c r="AS53" s="2"/>
      <c r="AT53" s="2"/>
      <c r="AU53" s="2"/>
      <c r="AV53" s="2"/>
      <c r="BS53" s="9">
        <v>44805</v>
      </c>
      <c r="BT53" s="1" t="str">
        <f t="shared" si="0"/>
        <v>9/2022</v>
      </c>
    </row>
    <row r="54" spans="2:73" hidden="1" x14ac:dyDescent="0.4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2"/>
      <c r="O54" s="32"/>
      <c r="P54" s="32"/>
      <c r="Q54" s="32"/>
      <c r="R54" s="32"/>
      <c r="S54" s="32"/>
      <c r="T54" s="32"/>
      <c r="U54" s="32"/>
      <c r="V54" s="33"/>
      <c r="W54" s="33"/>
      <c r="X54" s="33"/>
      <c r="Y54" s="33"/>
      <c r="Z54" s="33"/>
      <c r="AA54" s="33"/>
      <c r="AB54" s="33"/>
      <c r="AC54" s="33"/>
      <c r="AD54" s="40"/>
      <c r="AE54" s="41"/>
      <c r="AF54" s="41"/>
      <c r="AG54" s="41"/>
      <c r="AH54" s="41"/>
      <c r="AI54" s="41"/>
      <c r="AJ54" s="41"/>
      <c r="AK54" s="41"/>
      <c r="AL54" s="42"/>
      <c r="AM54" s="2"/>
      <c r="AN54" s="2"/>
      <c r="AO54" s="2"/>
      <c r="AP54" s="2"/>
      <c r="AQ54" s="2"/>
      <c r="AR54" s="2"/>
      <c r="AS54" s="2"/>
      <c r="AT54" s="2"/>
      <c r="AU54" s="2"/>
      <c r="AV54" s="2"/>
      <c r="BS54" s="9">
        <v>44835</v>
      </c>
      <c r="BT54" s="1" t="str">
        <f t="shared" si="0"/>
        <v>10/2022</v>
      </c>
    </row>
    <row r="55" spans="2:73" hidden="1" x14ac:dyDescent="0.4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2"/>
      <c r="O55" s="32"/>
      <c r="P55" s="32"/>
      <c r="Q55" s="32"/>
      <c r="R55" s="32"/>
      <c r="S55" s="32"/>
      <c r="T55" s="32"/>
      <c r="U55" s="32"/>
      <c r="V55" s="33"/>
      <c r="W55" s="33"/>
      <c r="X55" s="33"/>
      <c r="Y55" s="33"/>
      <c r="Z55" s="33"/>
      <c r="AA55" s="33"/>
      <c r="AB55" s="33"/>
      <c r="AC55" s="33"/>
      <c r="AD55" s="40"/>
      <c r="AE55" s="41"/>
      <c r="AF55" s="41"/>
      <c r="AG55" s="41"/>
      <c r="AH55" s="41"/>
      <c r="AI55" s="41"/>
      <c r="AJ55" s="41"/>
      <c r="AK55" s="41"/>
      <c r="AL55" s="42"/>
      <c r="AM55" s="2"/>
      <c r="AN55" s="2"/>
      <c r="AO55" s="2"/>
      <c r="AP55" s="2"/>
      <c r="AQ55" s="2"/>
      <c r="AR55" s="2"/>
      <c r="AS55" s="2"/>
      <c r="AT55" s="2"/>
      <c r="AU55" s="2"/>
      <c r="AV55" s="2"/>
      <c r="BS55" s="9">
        <v>44866</v>
      </c>
      <c r="BT55" s="1" t="str">
        <f t="shared" si="0"/>
        <v>11/2022</v>
      </c>
    </row>
    <row r="56" spans="2:73" hidden="1" x14ac:dyDescent="0.4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2"/>
      <c r="O56" s="32"/>
      <c r="P56" s="32"/>
      <c r="Q56" s="32"/>
      <c r="R56" s="32"/>
      <c r="S56" s="32"/>
      <c r="T56" s="32"/>
      <c r="U56" s="32"/>
      <c r="V56" s="33"/>
      <c r="W56" s="33"/>
      <c r="X56" s="33"/>
      <c r="Y56" s="33"/>
      <c r="Z56" s="33"/>
      <c r="AA56" s="33"/>
      <c r="AB56" s="33"/>
      <c r="AC56" s="33"/>
      <c r="AD56" s="40"/>
      <c r="AE56" s="41"/>
      <c r="AF56" s="41"/>
      <c r="AG56" s="41"/>
      <c r="AH56" s="41"/>
      <c r="AI56" s="41"/>
      <c r="AJ56" s="41"/>
      <c r="AK56" s="41"/>
      <c r="AL56" s="42"/>
      <c r="AM56" s="2"/>
      <c r="AN56" s="2"/>
      <c r="AO56" s="2"/>
      <c r="AP56" s="2"/>
      <c r="AQ56" s="2"/>
      <c r="AR56" s="2"/>
      <c r="AS56" s="2"/>
      <c r="AT56" s="2"/>
      <c r="AU56" s="2"/>
      <c r="AV56" s="2"/>
      <c r="BS56" s="9">
        <v>44896</v>
      </c>
      <c r="BT56" s="1" t="str">
        <f t="shared" si="0"/>
        <v>12/2022</v>
      </c>
    </row>
    <row r="57" spans="2:73" hidden="1" x14ac:dyDescent="0.4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2"/>
      <c r="O57" s="32"/>
      <c r="P57" s="32"/>
      <c r="Q57" s="32"/>
      <c r="R57" s="32"/>
      <c r="S57" s="32"/>
      <c r="T57" s="32"/>
      <c r="U57" s="32"/>
      <c r="V57" s="33"/>
      <c r="W57" s="33"/>
      <c r="X57" s="33"/>
      <c r="Y57" s="33"/>
      <c r="Z57" s="33"/>
      <c r="AA57" s="33"/>
      <c r="AB57" s="33"/>
      <c r="AC57" s="33"/>
      <c r="AD57" s="40"/>
      <c r="AE57" s="41"/>
      <c r="AF57" s="41"/>
      <c r="AG57" s="41"/>
      <c r="AH57" s="41"/>
      <c r="AI57" s="41"/>
      <c r="AJ57" s="41"/>
      <c r="AK57" s="41"/>
      <c r="AL57" s="42"/>
      <c r="AM57" s="2"/>
      <c r="AN57" s="2"/>
      <c r="AO57" s="2"/>
      <c r="AP57" s="2"/>
      <c r="AQ57" s="2"/>
      <c r="AR57" s="2"/>
      <c r="AS57" s="2"/>
      <c r="AT57" s="2"/>
      <c r="AU57" s="2"/>
      <c r="AV57" s="2"/>
      <c r="BS57" s="9">
        <v>44927</v>
      </c>
      <c r="BT57" s="1" t="str">
        <f t="shared" si="0"/>
        <v>1/2023</v>
      </c>
    </row>
    <row r="58" spans="2:73" hidden="1" x14ac:dyDescent="0.4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2"/>
      <c r="O58" s="32"/>
      <c r="P58" s="32"/>
      <c r="Q58" s="32"/>
      <c r="R58" s="32"/>
      <c r="S58" s="32"/>
      <c r="T58" s="32"/>
      <c r="U58" s="32"/>
      <c r="V58" s="33"/>
      <c r="W58" s="33"/>
      <c r="X58" s="33"/>
      <c r="Y58" s="33"/>
      <c r="Z58" s="33"/>
      <c r="AA58" s="33"/>
      <c r="AB58" s="33"/>
      <c r="AC58" s="33"/>
      <c r="AD58" s="40"/>
      <c r="AE58" s="41"/>
      <c r="AF58" s="41"/>
      <c r="AG58" s="41"/>
      <c r="AH58" s="41"/>
      <c r="AI58" s="41"/>
      <c r="AJ58" s="41"/>
      <c r="AK58" s="41"/>
      <c r="AL58" s="42"/>
      <c r="AM58" s="2"/>
      <c r="AN58" s="2"/>
      <c r="AO58" s="2"/>
      <c r="AP58" s="2"/>
      <c r="AQ58" s="2"/>
      <c r="AR58" s="2"/>
      <c r="AS58" s="2"/>
      <c r="AT58" s="2"/>
      <c r="AU58" s="2"/>
      <c r="AV58" s="2"/>
      <c r="BS58" s="9">
        <v>44958</v>
      </c>
      <c r="BT58" s="1" t="str">
        <f t="shared" si="0"/>
        <v>2/2023</v>
      </c>
    </row>
    <row r="59" spans="2:73" hidden="1" x14ac:dyDescent="0.4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2"/>
      <c r="O59" s="32"/>
      <c r="P59" s="32"/>
      <c r="Q59" s="32"/>
      <c r="R59" s="32"/>
      <c r="S59" s="32"/>
      <c r="T59" s="32"/>
      <c r="U59" s="32"/>
      <c r="V59" s="33"/>
      <c r="W59" s="33"/>
      <c r="X59" s="33"/>
      <c r="Y59" s="33"/>
      <c r="Z59" s="33"/>
      <c r="AA59" s="33"/>
      <c r="AB59" s="33"/>
      <c r="AC59" s="33"/>
      <c r="AD59" s="40"/>
      <c r="AE59" s="41"/>
      <c r="AF59" s="41"/>
      <c r="AG59" s="41"/>
      <c r="AH59" s="41"/>
      <c r="AI59" s="41"/>
      <c r="AJ59" s="41"/>
      <c r="AK59" s="41"/>
      <c r="AL59" s="42"/>
      <c r="AM59" s="2"/>
      <c r="AN59" s="2"/>
      <c r="AO59" s="2"/>
      <c r="AP59" s="2"/>
      <c r="AQ59" s="2"/>
      <c r="AR59" s="2"/>
      <c r="AS59" s="2"/>
      <c r="AT59" s="2"/>
      <c r="AU59" s="2"/>
      <c r="AV59" s="2"/>
      <c r="BS59" s="9">
        <v>44986</v>
      </c>
      <c r="BT59" s="1" t="str">
        <f t="shared" si="0"/>
        <v>3/2023</v>
      </c>
    </row>
    <row r="60" spans="2:73" hidden="1" x14ac:dyDescent="0.4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2"/>
      <c r="O60" s="32"/>
      <c r="P60" s="32"/>
      <c r="Q60" s="32"/>
      <c r="R60" s="32"/>
      <c r="S60" s="32"/>
      <c r="T60" s="32"/>
      <c r="U60" s="32"/>
      <c r="V60" s="33"/>
      <c r="W60" s="33"/>
      <c r="X60" s="33"/>
      <c r="Y60" s="33"/>
      <c r="Z60" s="33"/>
      <c r="AA60" s="33"/>
      <c r="AB60" s="33"/>
      <c r="AC60" s="33"/>
      <c r="AD60" s="40"/>
      <c r="AE60" s="41"/>
      <c r="AF60" s="41"/>
      <c r="AG60" s="41"/>
      <c r="AH60" s="41"/>
      <c r="AI60" s="41"/>
      <c r="AJ60" s="41"/>
      <c r="AK60" s="41"/>
      <c r="AL60" s="42"/>
      <c r="AM60" s="2"/>
      <c r="AN60" s="2"/>
      <c r="AO60" s="2"/>
      <c r="AP60" s="2"/>
      <c r="AQ60" s="2"/>
      <c r="AR60" s="2"/>
      <c r="AS60" s="2"/>
      <c r="AT60" s="2"/>
      <c r="AU60" s="2"/>
      <c r="AV60" s="2"/>
      <c r="BS60" s="9">
        <v>45017</v>
      </c>
      <c r="BT60" s="1" t="str">
        <f t="shared" si="0"/>
        <v>4/2023</v>
      </c>
    </row>
    <row r="61" spans="2:73" x14ac:dyDescent="0.4">
      <c r="B61" s="39" t="s">
        <v>40</v>
      </c>
      <c r="C61" s="39"/>
      <c r="D61" s="39"/>
      <c r="E61" s="39"/>
      <c r="F61" s="39"/>
      <c r="G61" s="39" t="s">
        <v>41</v>
      </c>
      <c r="H61" s="39"/>
      <c r="I61" s="39"/>
      <c r="J61" s="39"/>
      <c r="K61" s="39"/>
      <c r="L61" s="39"/>
      <c r="M61" s="39"/>
      <c r="N61" s="43" t="s">
        <v>41</v>
      </c>
      <c r="O61" s="43"/>
      <c r="P61" s="43"/>
      <c r="Q61" s="43"/>
      <c r="R61" s="43" t="s">
        <v>41</v>
      </c>
      <c r="S61" s="43"/>
      <c r="T61" s="43"/>
      <c r="U61" s="43"/>
      <c r="V61" s="62">
        <f>SUM(V41:Y60)</f>
        <v>0</v>
      </c>
      <c r="W61" s="62"/>
      <c r="X61" s="62"/>
      <c r="Y61" s="62"/>
      <c r="Z61" s="63">
        <f>SUM(Z41:AC60)</f>
        <v>0</v>
      </c>
      <c r="AA61" s="63"/>
      <c r="AB61" s="63"/>
      <c r="AC61" s="63"/>
      <c r="AD61" s="64">
        <f>SUM(AD41:AF60)</f>
        <v>0</v>
      </c>
      <c r="AE61" s="65"/>
      <c r="AF61" s="65"/>
      <c r="AG61" s="65">
        <f t="shared" ref="AG61" si="1">SUM(AG41:AI60)</f>
        <v>0</v>
      </c>
      <c r="AH61" s="65"/>
      <c r="AI61" s="65"/>
      <c r="AJ61" s="65">
        <f t="shared" ref="AJ61" si="2">SUM(AJ41:AL60)</f>
        <v>0</v>
      </c>
      <c r="AK61" s="65"/>
      <c r="AL61" s="66"/>
      <c r="AM61" s="2"/>
      <c r="AN61" s="2"/>
      <c r="AO61" s="2"/>
      <c r="AP61" s="2"/>
      <c r="AQ61" s="2"/>
      <c r="AR61" s="2"/>
      <c r="AS61" s="2"/>
      <c r="AT61" s="2"/>
      <c r="AU61" s="2"/>
      <c r="AV61" s="2"/>
      <c r="BS61" s="9">
        <v>45047</v>
      </c>
      <c r="BT61" s="1" t="str">
        <f t="shared" si="0"/>
        <v>5/2023</v>
      </c>
    </row>
    <row r="62" spans="2:73" x14ac:dyDescent="0.4">
      <c r="BS62" s="9">
        <v>45078</v>
      </c>
      <c r="BT62" s="1" t="str">
        <f t="shared" si="0"/>
        <v>6/2023</v>
      </c>
    </row>
    <row r="63" spans="2:73" x14ac:dyDescent="0.4">
      <c r="B63" s="47" t="s">
        <v>42</v>
      </c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  <c r="AL63" s="47"/>
      <c r="AM63" s="47"/>
      <c r="AN63" s="47"/>
      <c r="AO63" s="47"/>
      <c r="BS63" s="9">
        <v>45108</v>
      </c>
      <c r="BT63" s="1" t="str">
        <f t="shared" si="0"/>
        <v>7/2023</v>
      </c>
    </row>
    <row r="64" spans="2:73" s="24" customFormat="1" ht="30" customHeight="1" x14ac:dyDescent="0.4">
      <c r="B64" s="48" t="s">
        <v>43</v>
      </c>
      <c r="C64" s="48"/>
      <c r="D64" s="48"/>
      <c r="E64" s="48"/>
      <c r="F64" s="48"/>
      <c r="G64" s="50" t="s">
        <v>33</v>
      </c>
      <c r="H64" s="51"/>
      <c r="I64" s="51"/>
      <c r="J64" s="51"/>
      <c r="K64" s="51"/>
      <c r="L64" s="51"/>
      <c r="M64" s="51"/>
      <c r="N64" s="48" t="s">
        <v>44</v>
      </c>
      <c r="O64" s="48"/>
      <c r="P64" s="48"/>
      <c r="Q64" s="48"/>
      <c r="R64" s="48" t="s">
        <v>35</v>
      </c>
      <c r="S64" s="48"/>
      <c r="T64" s="48"/>
      <c r="U64" s="48"/>
      <c r="V64" s="48" t="s">
        <v>45</v>
      </c>
      <c r="W64" s="48"/>
      <c r="X64" s="48"/>
      <c r="Y64" s="48"/>
      <c r="Z64" s="48" t="s">
        <v>37</v>
      </c>
      <c r="AA64" s="48"/>
      <c r="AB64" s="48"/>
      <c r="AC64" s="48"/>
      <c r="AD64" s="54" t="s">
        <v>46</v>
      </c>
      <c r="AE64" s="55"/>
      <c r="AF64" s="55"/>
      <c r="AG64" s="55"/>
      <c r="AH64" s="55"/>
      <c r="AI64" s="55"/>
      <c r="AJ64" s="55"/>
      <c r="AK64" s="55"/>
      <c r="AL64" s="56"/>
      <c r="AM64" s="50" t="s">
        <v>47</v>
      </c>
      <c r="AN64" s="51"/>
      <c r="AO64" s="51"/>
      <c r="AP64" s="51"/>
      <c r="AQ64" s="51"/>
      <c r="AR64" s="51"/>
      <c r="AS64" s="51"/>
      <c r="AT64" s="51"/>
      <c r="AU64" s="51"/>
      <c r="AV64" s="57"/>
      <c r="BS64" s="9">
        <v>45139</v>
      </c>
      <c r="BT64" s="1" t="str">
        <f t="shared" si="0"/>
        <v>8/2023</v>
      </c>
    </row>
    <row r="65" spans="2:73" ht="30" customHeight="1" x14ac:dyDescent="0.4">
      <c r="B65" s="49"/>
      <c r="C65" s="49"/>
      <c r="D65" s="49"/>
      <c r="E65" s="49"/>
      <c r="F65" s="49"/>
      <c r="G65" s="52"/>
      <c r="H65" s="53"/>
      <c r="I65" s="53"/>
      <c r="J65" s="53"/>
      <c r="K65" s="53"/>
      <c r="L65" s="53"/>
      <c r="M65" s="53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59">
        <v>2021</v>
      </c>
      <c r="AE65" s="60"/>
      <c r="AF65" s="60"/>
      <c r="AG65" s="60">
        <v>2022</v>
      </c>
      <c r="AH65" s="60"/>
      <c r="AI65" s="60"/>
      <c r="AJ65" s="60">
        <v>2023</v>
      </c>
      <c r="AK65" s="60"/>
      <c r="AL65" s="61"/>
      <c r="AM65" s="52"/>
      <c r="AN65" s="53"/>
      <c r="AO65" s="53"/>
      <c r="AP65" s="53"/>
      <c r="AQ65" s="53"/>
      <c r="AR65" s="53"/>
      <c r="AS65" s="53"/>
      <c r="AT65" s="53"/>
      <c r="AU65" s="53"/>
      <c r="AV65" s="58"/>
      <c r="BS65" s="9">
        <v>45170</v>
      </c>
      <c r="BT65" s="1" t="str">
        <f t="shared" si="0"/>
        <v>9/2023</v>
      </c>
    </row>
    <row r="66" spans="2:73" x14ac:dyDescent="0.4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2"/>
      <c r="O66" s="32"/>
      <c r="P66" s="32"/>
      <c r="Q66" s="32"/>
      <c r="R66" s="32"/>
      <c r="S66" s="32"/>
      <c r="T66" s="32"/>
      <c r="U66" s="32"/>
      <c r="V66" s="33"/>
      <c r="W66" s="33"/>
      <c r="X66" s="33"/>
      <c r="Y66" s="33"/>
      <c r="Z66" s="33"/>
      <c r="AA66" s="33"/>
      <c r="AB66" s="33"/>
      <c r="AC66" s="33"/>
      <c r="AD66" s="40"/>
      <c r="AE66" s="41"/>
      <c r="AF66" s="41"/>
      <c r="AG66" s="41"/>
      <c r="AH66" s="41"/>
      <c r="AI66" s="41"/>
      <c r="AJ66" s="41"/>
      <c r="AK66" s="41"/>
      <c r="AL66" s="42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BS66" s="9">
        <v>45200</v>
      </c>
      <c r="BT66" s="1" t="str">
        <f t="shared" si="0"/>
        <v>10/2023</v>
      </c>
    </row>
    <row r="67" spans="2:73" x14ac:dyDescent="0.4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2"/>
      <c r="O67" s="32"/>
      <c r="P67" s="32"/>
      <c r="Q67" s="32"/>
      <c r="R67" s="32"/>
      <c r="S67" s="32"/>
      <c r="T67" s="32"/>
      <c r="U67" s="32"/>
      <c r="V67" s="33"/>
      <c r="W67" s="33"/>
      <c r="X67" s="33"/>
      <c r="Y67" s="33"/>
      <c r="Z67" s="33"/>
      <c r="AA67" s="33"/>
      <c r="AB67" s="33"/>
      <c r="AC67" s="33"/>
      <c r="AD67" s="40"/>
      <c r="AE67" s="41"/>
      <c r="AF67" s="41"/>
      <c r="AG67" s="41"/>
      <c r="AH67" s="41"/>
      <c r="AI67" s="41"/>
      <c r="AJ67" s="41"/>
      <c r="AK67" s="41"/>
      <c r="AL67" s="42"/>
      <c r="AM67" s="31"/>
      <c r="AN67" s="31"/>
      <c r="AO67" s="31"/>
      <c r="AP67" s="31"/>
      <c r="AQ67" s="31"/>
      <c r="AR67" s="31"/>
      <c r="AS67" s="31"/>
      <c r="AT67" s="31"/>
      <c r="AU67" s="31"/>
      <c r="AV67" s="31"/>
      <c r="BS67" s="9">
        <v>45231</v>
      </c>
      <c r="BT67" s="1" t="str">
        <f t="shared" si="0"/>
        <v>11/2023</v>
      </c>
    </row>
    <row r="68" spans="2:73" x14ac:dyDescent="0.4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2"/>
      <c r="O68" s="32"/>
      <c r="P68" s="32"/>
      <c r="Q68" s="32"/>
      <c r="R68" s="32"/>
      <c r="S68" s="32"/>
      <c r="T68" s="32"/>
      <c r="U68" s="32"/>
      <c r="V68" s="33"/>
      <c r="W68" s="33"/>
      <c r="X68" s="33"/>
      <c r="Y68" s="33"/>
      <c r="Z68" s="33"/>
      <c r="AA68" s="33"/>
      <c r="AB68" s="33"/>
      <c r="AC68" s="33"/>
      <c r="AD68" s="40"/>
      <c r="AE68" s="41"/>
      <c r="AF68" s="41"/>
      <c r="AG68" s="41"/>
      <c r="AH68" s="41"/>
      <c r="AI68" s="41"/>
      <c r="AJ68" s="41"/>
      <c r="AK68" s="41"/>
      <c r="AL68" s="42"/>
      <c r="AM68" s="31"/>
      <c r="AN68" s="31"/>
      <c r="AO68" s="31"/>
      <c r="AP68" s="31"/>
      <c r="AQ68" s="31"/>
      <c r="AR68" s="31"/>
      <c r="AS68" s="31"/>
      <c r="AT68" s="31"/>
      <c r="AU68" s="31"/>
      <c r="AV68" s="31"/>
      <c r="BS68" s="9">
        <v>45261</v>
      </c>
      <c r="BT68" s="1" t="str">
        <f t="shared" si="0"/>
        <v>12/2023</v>
      </c>
    </row>
    <row r="69" spans="2:73" x14ac:dyDescent="0.4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2"/>
      <c r="O69" s="32"/>
      <c r="P69" s="32"/>
      <c r="Q69" s="32"/>
      <c r="R69" s="32"/>
      <c r="S69" s="32"/>
      <c r="T69" s="32"/>
      <c r="U69" s="32"/>
      <c r="V69" s="33"/>
      <c r="W69" s="33"/>
      <c r="X69" s="33"/>
      <c r="Y69" s="33"/>
      <c r="Z69" s="33"/>
      <c r="AA69" s="33"/>
      <c r="AB69" s="33"/>
      <c r="AC69" s="33"/>
      <c r="AD69" s="40"/>
      <c r="AE69" s="41"/>
      <c r="AF69" s="41"/>
      <c r="AG69" s="41"/>
      <c r="AH69" s="41"/>
      <c r="AI69" s="41"/>
      <c r="AJ69" s="41"/>
      <c r="AK69" s="41"/>
      <c r="AL69" s="42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BS69" s="9">
        <v>45292</v>
      </c>
      <c r="BT69" s="1" t="str">
        <f t="shared" si="0"/>
        <v>1/2024</v>
      </c>
    </row>
    <row r="70" spans="2:73" x14ac:dyDescent="0.4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2"/>
      <c r="O70" s="32"/>
      <c r="P70" s="32"/>
      <c r="Q70" s="32"/>
      <c r="R70" s="32"/>
      <c r="S70" s="32"/>
      <c r="T70" s="32"/>
      <c r="U70" s="32"/>
      <c r="V70" s="33"/>
      <c r="W70" s="33"/>
      <c r="X70" s="33"/>
      <c r="Y70" s="33"/>
      <c r="Z70" s="33"/>
      <c r="AA70" s="33"/>
      <c r="AB70" s="33"/>
      <c r="AC70" s="33"/>
      <c r="AD70" s="40"/>
      <c r="AE70" s="41"/>
      <c r="AF70" s="41"/>
      <c r="AG70" s="41"/>
      <c r="AH70" s="41"/>
      <c r="AI70" s="41"/>
      <c r="AJ70" s="41"/>
      <c r="AK70" s="41"/>
      <c r="AL70" s="42"/>
      <c r="AM70" s="31"/>
      <c r="AN70" s="31"/>
      <c r="AO70" s="31"/>
      <c r="AP70" s="31"/>
      <c r="AQ70" s="31"/>
      <c r="AR70" s="31"/>
      <c r="AS70" s="31"/>
      <c r="AT70" s="31"/>
      <c r="AU70" s="31"/>
      <c r="AV70" s="31"/>
      <c r="BS70" s="9">
        <v>45323</v>
      </c>
      <c r="BT70" s="1" t="str">
        <f t="shared" si="0"/>
        <v>2/2024</v>
      </c>
    </row>
    <row r="71" spans="2:73" x14ac:dyDescent="0.4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2"/>
      <c r="O71" s="32"/>
      <c r="P71" s="32"/>
      <c r="Q71" s="32"/>
      <c r="R71" s="32"/>
      <c r="S71" s="32"/>
      <c r="T71" s="32"/>
      <c r="U71" s="32"/>
      <c r="V71" s="33"/>
      <c r="W71" s="33"/>
      <c r="X71" s="33"/>
      <c r="Y71" s="33"/>
      <c r="Z71" s="33"/>
      <c r="AA71" s="33"/>
      <c r="AB71" s="33"/>
      <c r="AC71" s="33"/>
      <c r="AD71" s="40"/>
      <c r="AE71" s="41"/>
      <c r="AF71" s="41"/>
      <c r="AG71" s="41"/>
      <c r="AH71" s="41"/>
      <c r="AI71" s="41"/>
      <c r="AJ71" s="41"/>
      <c r="AK71" s="41"/>
      <c r="AL71" s="42"/>
      <c r="AM71" s="31"/>
      <c r="AN71" s="31"/>
      <c r="AO71" s="31"/>
      <c r="AP71" s="31"/>
      <c r="AQ71" s="31"/>
      <c r="AR71" s="31"/>
      <c r="AS71" s="31"/>
      <c r="AT71" s="31"/>
      <c r="AU71" s="31"/>
      <c r="AV71" s="31"/>
      <c r="BS71" s="9">
        <v>45352</v>
      </c>
      <c r="BT71" s="1" t="str">
        <f t="shared" si="0"/>
        <v>3/2024</v>
      </c>
    </row>
    <row r="72" spans="2:73" x14ac:dyDescent="0.4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2"/>
      <c r="O72" s="32"/>
      <c r="P72" s="32"/>
      <c r="Q72" s="32"/>
      <c r="R72" s="32"/>
      <c r="S72" s="32"/>
      <c r="T72" s="32"/>
      <c r="U72" s="32"/>
      <c r="V72" s="33"/>
      <c r="W72" s="33"/>
      <c r="X72" s="33"/>
      <c r="Y72" s="33"/>
      <c r="Z72" s="33"/>
      <c r="AA72" s="33"/>
      <c r="AB72" s="33"/>
      <c r="AC72" s="33"/>
      <c r="AD72" s="40"/>
      <c r="AE72" s="41"/>
      <c r="AF72" s="41"/>
      <c r="AG72" s="41"/>
      <c r="AH72" s="41"/>
      <c r="AI72" s="41"/>
      <c r="AJ72" s="41"/>
      <c r="AK72" s="41"/>
      <c r="AL72" s="42"/>
      <c r="AM72" s="31"/>
      <c r="AN72" s="31"/>
      <c r="AO72" s="31"/>
      <c r="AP72" s="31"/>
      <c r="AQ72" s="31"/>
      <c r="AR72" s="31"/>
      <c r="AS72" s="31"/>
      <c r="AT72" s="31"/>
      <c r="AU72" s="31"/>
      <c r="AV72" s="31"/>
      <c r="BS72" s="9">
        <v>45383</v>
      </c>
      <c r="BT72" s="1" t="str">
        <f t="shared" si="0"/>
        <v>4/2024</v>
      </c>
    </row>
    <row r="73" spans="2:73" x14ac:dyDescent="0.4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2"/>
      <c r="O73" s="32"/>
      <c r="P73" s="32"/>
      <c r="Q73" s="32"/>
      <c r="R73" s="32"/>
      <c r="S73" s="32"/>
      <c r="T73" s="32"/>
      <c r="U73" s="32"/>
      <c r="V73" s="33"/>
      <c r="W73" s="33"/>
      <c r="X73" s="33"/>
      <c r="Y73" s="33"/>
      <c r="Z73" s="33"/>
      <c r="AA73" s="33"/>
      <c r="AB73" s="33"/>
      <c r="AC73" s="33"/>
      <c r="AD73" s="40"/>
      <c r="AE73" s="41"/>
      <c r="AF73" s="41"/>
      <c r="AG73" s="41"/>
      <c r="AH73" s="41"/>
      <c r="AI73" s="41"/>
      <c r="AJ73" s="41"/>
      <c r="AK73" s="41"/>
      <c r="AL73" s="42"/>
      <c r="AM73" s="31"/>
      <c r="AN73" s="31"/>
      <c r="AO73" s="31"/>
      <c r="AP73" s="31"/>
      <c r="AQ73" s="31"/>
      <c r="AR73" s="31"/>
      <c r="AS73" s="31"/>
      <c r="AT73" s="31"/>
      <c r="AU73" s="31"/>
      <c r="AV73" s="31"/>
      <c r="BS73" s="9">
        <v>45413</v>
      </c>
      <c r="BT73" s="1" t="str">
        <f t="shared" ref="BT73:BT104" si="3">CONCATENATE(MONTH(BS73),"/",YEAR(BS73))</f>
        <v>5/2024</v>
      </c>
    </row>
    <row r="74" spans="2:73" x14ac:dyDescent="0.4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2"/>
      <c r="O74" s="32"/>
      <c r="P74" s="32"/>
      <c r="Q74" s="32"/>
      <c r="R74" s="32"/>
      <c r="S74" s="32"/>
      <c r="T74" s="32"/>
      <c r="U74" s="32"/>
      <c r="V74" s="33"/>
      <c r="W74" s="33"/>
      <c r="X74" s="33"/>
      <c r="Y74" s="33"/>
      <c r="Z74" s="33"/>
      <c r="AA74" s="33"/>
      <c r="AB74" s="33"/>
      <c r="AC74" s="33"/>
      <c r="AD74" s="40"/>
      <c r="AE74" s="41"/>
      <c r="AF74" s="41"/>
      <c r="AG74" s="41"/>
      <c r="AH74" s="41"/>
      <c r="AI74" s="41"/>
      <c r="AJ74" s="41"/>
      <c r="AK74" s="41"/>
      <c r="AL74" s="42"/>
      <c r="AM74" s="31"/>
      <c r="AN74" s="31"/>
      <c r="AO74" s="31"/>
      <c r="AP74" s="31"/>
      <c r="AQ74" s="31"/>
      <c r="AR74" s="31"/>
      <c r="AS74" s="31"/>
      <c r="AT74" s="31"/>
      <c r="AU74" s="31"/>
      <c r="AV74" s="31"/>
      <c r="BS74" s="9">
        <v>45444</v>
      </c>
      <c r="BT74" s="1" t="str">
        <f t="shared" si="3"/>
        <v>6/2024</v>
      </c>
    </row>
    <row r="75" spans="2:73" x14ac:dyDescent="0.4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2"/>
      <c r="O75" s="32"/>
      <c r="P75" s="32"/>
      <c r="Q75" s="32"/>
      <c r="R75" s="32"/>
      <c r="S75" s="32"/>
      <c r="T75" s="32"/>
      <c r="U75" s="32"/>
      <c r="V75" s="33"/>
      <c r="W75" s="33"/>
      <c r="X75" s="33"/>
      <c r="Y75" s="33"/>
      <c r="Z75" s="33"/>
      <c r="AA75" s="33"/>
      <c r="AB75" s="33"/>
      <c r="AC75" s="33"/>
      <c r="AD75" s="40"/>
      <c r="AE75" s="41"/>
      <c r="AF75" s="41"/>
      <c r="AG75" s="41"/>
      <c r="AH75" s="41"/>
      <c r="AI75" s="41"/>
      <c r="AJ75" s="41"/>
      <c r="AK75" s="41"/>
      <c r="AL75" s="42"/>
      <c r="AM75" s="31"/>
      <c r="AN75" s="31"/>
      <c r="AO75" s="31"/>
      <c r="AP75" s="31"/>
      <c r="AQ75" s="31"/>
      <c r="AR75" s="31"/>
      <c r="AS75" s="31"/>
      <c r="AT75" s="31"/>
      <c r="AU75" s="31"/>
      <c r="AV75" s="31"/>
      <c r="BS75" s="9">
        <v>45474</v>
      </c>
      <c r="BT75" s="1" t="str">
        <f t="shared" si="3"/>
        <v>7/2024</v>
      </c>
      <c r="BU75" s="1" t="s">
        <v>48</v>
      </c>
    </row>
    <row r="76" spans="2:73" hidden="1" x14ac:dyDescent="0.4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2"/>
      <c r="O76" s="32"/>
      <c r="P76" s="32"/>
      <c r="Q76" s="32"/>
      <c r="R76" s="32"/>
      <c r="S76" s="32"/>
      <c r="T76" s="32"/>
      <c r="U76" s="32"/>
      <c r="V76" s="33"/>
      <c r="W76" s="33"/>
      <c r="X76" s="33"/>
      <c r="Y76" s="33"/>
      <c r="Z76" s="33"/>
      <c r="AA76" s="33"/>
      <c r="AB76" s="33"/>
      <c r="AC76" s="33"/>
      <c r="AD76" s="40"/>
      <c r="AE76" s="41"/>
      <c r="AF76" s="41"/>
      <c r="AG76" s="41"/>
      <c r="AH76" s="41"/>
      <c r="AI76" s="41"/>
      <c r="AJ76" s="41"/>
      <c r="AK76" s="41"/>
      <c r="AL76" s="42"/>
      <c r="AM76" s="31"/>
      <c r="AN76" s="31"/>
      <c r="AO76" s="31"/>
      <c r="AP76" s="31"/>
      <c r="AQ76" s="31"/>
      <c r="AR76" s="31"/>
      <c r="AS76" s="31"/>
      <c r="AT76" s="31"/>
      <c r="AU76" s="31"/>
      <c r="AV76" s="31"/>
      <c r="BS76" s="9">
        <v>45505</v>
      </c>
      <c r="BT76" s="1" t="str">
        <f t="shared" si="3"/>
        <v>8/2024</v>
      </c>
    </row>
    <row r="77" spans="2:73" hidden="1" x14ac:dyDescent="0.4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2"/>
      <c r="O77" s="32"/>
      <c r="P77" s="32"/>
      <c r="Q77" s="32"/>
      <c r="R77" s="32"/>
      <c r="S77" s="32"/>
      <c r="T77" s="32"/>
      <c r="U77" s="32"/>
      <c r="V77" s="33"/>
      <c r="W77" s="33"/>
      <c r="X77" s="33"/>
      <c r="Y77" s="33"/>
      <c r="Z77" s="33"/>
      <c r="AA77" s="33"/>
      <c r="AB77" s="33"/>
      <c r="AC77" s="33"/>
      <c r="AD77" s="40"/>
      <c r="AE77" s="41"/>
      <c r="AF77" s="41"/>
      <c r="AG77" s="41"/>
      <c r="AH77" s="41"/>
      <c r="AI77" s="41"/>
      <c r="AJ77" s="41"/>
      <c r="AK77" s="41"/>
      <c r="AL77" s="42"/>
      <c r="AM77" s="31"/>
      <c r="AN77" s="31"/>
      <c r="AO77" s="31"/>
      <c r="AP77" s="31"/>
      <c r="AQ77" s="31"/>
      <c r="AR77" s="31"/>
      <c r="AS77" s="31"/>
      <c r="AT77" s="31"/>
      <c r="AU77" s="31"/>
      <c r="AV77" s="31"/>
      <c r="BS77" s="9">
        <v>45536</v>
      </c>
      <c r="BT77" s="1" t="str">
        <f t="shared" si="3"/>
        <v>9/2024</v>
      </c>
    </row>
    <row r="78" spans="2:73" hidden="1" x14ac:dyDescent="0.4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2"/>
      <c r="O78" s="32"/>
      <c r="P78" s="32"/>
      <c r="Q78" s="32"/>
      <c r="R78" s="32"/>
      <c r="S78" s="32"/>
      <c r="T78" s="32"/>
      <c r="U78" s="32"/>
      <c r="V78" s="33"/>
      <c r="W78" s="33"/>
      <c r="X78" s="33"/>
      <c r="Y78" s="33"/>
      <c r="Z78" s="33"/>
      <c r="AA78" s="33"/>
      <c r="AB78" s="33"/>
      <c r="AC78" s="33"/>
      <c r="AD78" s="40"/>
      <c r="AE78" s="41"/>
      <c r="AF78" s="41"/>
      <c r="AG78" s="41"/>
      <c r="AH78" s="41"/>
      <c r="AI78" s="41"/>
      <c r="AJ78" s="41"/>
      <c r="AK78" s="41"/>
      <c r="AL78" s="42"/>
      <c r="AM78" s="31"/>
      <c r="AN78" s="31"/>
      <c r="AO78" s="31"/>
      <c r="AP78" s="31"/>
      <c r="AQ78" s="31"/>
      <c r="AR78" s="31"/>
      <c r="AS78" s="31"/>
      <c r="AT78" s="31"/>
      <c r="AU78" s="31"/>
      <c r="AV78" s="31"/>
      <c r="BS78" s="9">
        <v>45566</v>
      </c>
      <c r="BT78" s="1" t="str">
        <f t="shared" si="3"/>
        <v>10/2024</v>
      </c>
    </row>
    <row r="79" spans="2:73" hidden="1" x14ac:dyDescent="0.4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2"/>
      <c r="O79" s="32"/>
      <c r="P79" s="32"/>
      <c r="Q79" s="32"/>
      <c r="R79" s="32"/>
      <c r="S79" s="32"/>
      <c r="T79" s="32"/>
      <c r="U79" s="32"/>
      <c r="V79" s="33"/>
      <c r="W79" s="33"/>
      <c r="X79" s="33"/>
      <c r="Y79" s="33"/>
      <c r="Z79" s="33"/>
      <c r="AA79" s="33"/>
      <c r="AB79" s="33"/>
      <c r="AC79" s="33"/>
      <c r="AD79" s="40"/>
      <c r="AE79" s="41"/>
      <c r="AF79" s="41"/>
      <c r="AG79" s="41"/>
      <c r="AH79" s="41"/>
      <c r="AI79" s="41"/>
      <c r="AJ79" s="41"/>
      <c r="AK79" s="41"/>
      <c r="AL79" s="42"/>
      <c r="AM79" s="31"/>
      <c r="AN79" s="31"/>
      <c r="AO79" s="31"/>
      <c r="AP79" s="31"/>
      <c r="AQ79" s="31"/>
      <c r="AR79" s="31"/>
      <c r="AS79" s="31"/>
      <c r="AT79" s="31"/>
      <c r="AU79" s="31"/>
      <c r="AV79" s="31"/>
      <c r="BS79" s="9">
        <v>45597</v>
      </c>
      <c r="BT79" s="1" t="str">
        <f t="shared" si="3"/>
        <v>11/2024</v>
      </c>
    </row>
    <row r="80" spans="2:73" hidden="1" x14ac:dyDescent="0.4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2"/>
      <c r="O80" s="32"/>
      <c r="P80" s="32"/>
      <c r="Q80" s="32"/>
      <c r="R80" s="32"/>
      <c r="S80" s="32"/>
      <c r="T80" s="32"/>
      <c r="U80" s="32"/>
      <c r="V80" s="33"/>
      <c r="W80" s="33"/>
      <c r="X80" s="33"/>
      <c r="Y80" s="33"/>
      <c r="Z80" s="33"/>
      <c r="AA80" s="33"/>
      <c r="AB80" s="33"/>
      <c r="AC80" s="33"/>
      <c r="AD80" s="40"/>
      <c r="AE80" s="41"/>
      <c r="AF80" s="41"/>
      <c r="AG80" s="41"/>
      <c r="AH80" s="41"/>
      <c r="AI80" s="41"/>
      <c r="AJ80" s="41"/>
      <c r="AK80" s="41"/>
      <c r="AL80" s="42"/>
      <c r="AM80" s="31"/>
      <c r="AN80" s="31"/>
      <c r="AO80" s="31"/>
      <c r="AP80" s="31"/>
      <c r="AQ80" s="31"/>
      <c r="AR80" s="31"/>
      <c r="AS80" s="31"/>
      <c r="AT80" s="31"/>
      <c r="AU80" s="31"/>
      <c r="AV80" s="31"/>
      <c r="BS80" s="9">
        <v>45627</v>
      </c>
      <c r="BT80" s="1" t="str">
        <f t="shared" si="3"/>
        <v>12/2024</v>
      </c>
    </row>
    <row r="81" spans="2:72" hidden="1" x14ac:dyDescent="0.4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2"/>
      <c r="O81" s="32"/>
      <c r="P81" s="32"/>
      <c r="Q81" s="32"/>
      <c r="R81" s="32"/>
      <c r="S81" s="32"/>
      <c r="T81" s="32"/>
      <c r="U81" s="32"/>
      <c r="V81" s="33"/>
      <c r="W81" s="33"/>
      <c r="X81" s="33"/>
      <c r="Y81" s="33"/>
      <c r="Z81" s="33"/>
      <c r="AA81" s="33"/>
      <c r="AB81" s="33"/>
      <c r="AC81" s="33"/>
      <c r="AD81" s="40"/>
      <c r="AE81" s="41"/>
      <c r="AF81" s="41"/>
      <c r="AG81" s="41"/>
      <c r="AH81" s="41"/>
      <c r="AI81" s="41"/>
      <c r="AJ81" s="41"/>
      <c r="AK81" s="41"/>
      <c r="AL81" s="42"/>
      <c r="AM81" s="31"/>
      <c r="AN81" s="31"/>
      <c r="AO81" s="31"/>
      <c r="AP81" s="31"/>
      <c r="AQ81" s="31"/>
      <c r="AR81" s="31"/>
      <c r="AS81" s="31"/>
      <c r="AT81" s="31"/>
      <c r="AU81" s="31"/>
      <c r="AV81" s="31"/>
      <c r="BS81" s="9">
        <v>45658</v>
      </c>
      <c r="BT81" s="1" t="str">
        <f t="shared" si="3"/>
        <v>1/2025</v>
      </c>
    </row>
    <row r="82" spans="2:72" hidden="1" x14ac:dyDescent="0.4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2"/>
      <c r="O82" s="32"/>
      <c r="P82" s="32"/>
      <c r="Q82" s="32"/>
      <c r="R82" s="32"/>
      <c r="S82" s="32"/>
      <c r="T82" s="32"/>
      <c r="U82" s="32"/>
      <c r="V82" s="33"/>
      <c r="W82" s="33"/>
      <c r="X82" s="33"/>
      <c r="Y82" s="33"/>
      <c r="Z82" s="33"/>
      <c r="AA82" s="33"/>
      <c r="AB82" s="33"/>
      <c r="AC82" s="33"/>
      <c r="AD82" s="40"/>
      <c r="AE82" s="41"/>
      <c r="AF82" s="41"/>
      <c r="AG82" s="41"/>
      <c r="AH82" s="41"/>
      <c r="AI82" s="41"/>
      <c r="AJ82" s="41"/>
      <c r="AK82" s="41"/>
      <c r="AL82" s="42"/>
      <c r="AM82" s="31"/>
      <c r="AN82" s="31"/>
      <c r="AO82" s="31"/>
      <c r="AP82" s="31"/>
      <c r="AQ82" s="31"/>
      <c r="AR82" s="31"/>
      <c r="AS82" s="31"/>
      <c r="AT82" s="31"/>
      <c r="AU82" s="31"/>
      <c r="AV82" s="31"/>
      <c r="BS82" s="9">
        <v>45689</v>
      </c>
      <c r="BT82" s="1" t="str">
        <f t="shared" si="3"/>
        <v>2/2025</v>
      </c>
    </row>
    <row r="83" spans="2:72" hidden="1" x14ac:dyDescent="0.4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2"/>
      <c r="O83" s="32"/>
      <c r="P83" s="32"/>
      <c r="Q83" s="32"/>
      <c r="R83" s="32"/>
      <c r="S83" s="32"/>
      <c r="T83" s="32"/>
      <c r="U83" s="32"/>
      <c r="V83" s="33"/>
      <c r="W83" s="33"/>
      <c r="X83" s="33"/>
      <c r="Y83" s="33"/>
      <c r="Z83" s="33"/>
      <c r="AA83" s="33"/>
      <c r="AB83" s="33"/>
      <c r="AC83" s="33"/>
      <c r="AD83" s="40"/>
      <c r="AE83" s="41"/>
      <c r="AF83" s="41"/>
      <c r="AG83" s="41"/>
      <c r="AH83" s="41"/>
      <c r="AI83" s="41"/>
      <c r="AJ83" s="41"/>
      <c r="AK83" s="41"/>
      <c r="AL83" s="42"/>
      <c r="AM83" s="31"/>
      <c r="AN83" s="31"/>
      <c r="AO83" s="31"/>
      <c r="AP83" s="31"/>
      <c r="AQ83" s="31"/>
      <c r="AR83" s="31"/>
      <c r="AS83" s="31"/>
      <c r="AT83" s="31"/>
      <c r="AU83" s="31"/>
      <c r="AV83" s="31"/>
      <c r="BS83" s="9">
        <v>45717</v>
      </c>
      <c r="BT83" s="1" t="str">
        <f t="shared" si="3"/>
        <v>3/2025</v>
      </c>
    </row>
    <row r="84" spans="2:72" hidden="1" x14ac:dyDescent="0.4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2"/>
      <c r="O84" s="32"/>
      <c r="P84" s="32"/>
      <c r="Q84" s="32"/>
      <c r="R84" s="32"/>
      <c r="S84" s="32"/>
      <c r="T84" s="32"/>
      <c r="U84" s="32"/>
      <c r="V84" s="33"/>
      <c r="W84" s="33"/>
      <c r="X84" s="33"/>
      <c r="Y84" s="33"/>
      <c r="Z84" s="33"/>
      <c r="AA84" s="33"/>
      <c r="AB84" s="33"/>
      <c r="AC84" s="33"/>
      <c r="AD84" s="40"/>
      <c r="AE84" s="41"/>
      <c r="AF84" s="41"/>
      <c r="AG84" s="41"/>
      <c r="AH84" s="41"/>
      <c r="AI84" s="41"/>
      <c r="AJ84" s="41"/>
      <c r="AK84" s="41"/>
      <c r="AL84" s="42"/>
      <c r="AM84" s="31"/>
      <c r="AN84" s="31"/>
      <c r="AO84" s="31"/>
      <c r="AP84" s="31"/>
      <c r="AQ84" s="31"/>
      <c r="AR84" s="31"/>
      <c r="AS84" s="31"/>
      <c r="AT84" s="31"/>
      <c r="AU84" s="31"/>
      <c r="AV84" s="31"/>
      <c r="BS84" s="9">
        <v>45748</v>
      </c>
      <c r="BT84" s="1" t="str">
        <f t="shared" si="3"/>
        <v>4/2025</v>
      </c>
    </row>
    <row r="85" spans="2:72" hidden="1" x14ac:dyDescent="0.4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2"/>
      <c r="O85" s="32"/>
      <c r="P85" s="32"/>
      <c r="Q85" s="32"/>
      <c r="R85" s="32"/>
      <c r="S85" s="32"/>
      <c r="T85" s="32"/>
      <c r="U85" s="32"/>
      <c r="V85" s="33"/>
      <c r="W85" s="33"/>
      <c r="X85" s="33"/>
      <c r="Y85" s="33"/>
      <c r="Z85" s="33"/>
      <c r="AA85" s="33"/>
      <c r="AB85" s="33"/>
      <c r="AC85" s="33"/>
      <c r="AD85" s="40"/>
      <c r="AE85" s="41"/>
      <c r="AF85" s="41"/>
      <c r="AG85" s="41"/>
      <c r="AH85" s="41"/>
      <c r="AI85" s="41"/>
      <c r="AJ85" s="41"/>
      <c r="AK85" s="41"/>
      <c r="AL85" s="42"/>
      <c r="AM85" s="31"/>
      <c r="AN85" s="31"/>
      <c r="AO85" s="31"/>
      <c r="AP85" s="31"/>
      <c r="AQ85" s="31"/>
      <c r="AR85" s="31"/>
      <c r="AS85" s="31"/>
      <c r="AT85" s="31"/>
      <c r="AU85" s="31"/>
      <c r="AV85" s="31"/>
      <c r="BS85" s="9">
        <v>45778</v>
      </c>
      <c r="BT85" s="1" t="str">
        <f t="shared" si="3"/>
        <v>5/2025</v>
      </c>
    </row>
    <row r="86" spans="2:72" x14ac:dyDescent="0.4">
      <c r="B86" s="39" t="str">
        <f>B61</f>
        <v>Spolu</v>
      </c>
      <c r="C86" s="39"/>
      <c r="D86" s="39"/>
      <c r="E86" s="39"/>
      <c r="F86" s="39"/>
      <c r="G86" s="39" t="s">
        <v>41</v>
      </c>
      <c r="H86" s="39"/>
      <c r="I86" s="39"/>
      <c r="J86" s="39"/>
      <c r="K86" s="39"/>
      <c r="L86" s="39"/>
      <c r="M86" s="39"/>
      <c r="N86" s="43" t="s">
        <v>41</v>
      </c>
      <c r="O86" s="43"/>
      <c r="P86" s="43"/>
      <c r="Q86" s="43"/>
      <c r="R86" s="43" t="s">
        <v>41</v>
      </c>
      <c r="S86" s="43"/>
      <c r="T86" s="43"/>
      <c r="U86" s="43"/>
      <c r="V86" s="34">
        <f>SUM(V66:Y85)</f>
        <v>0</v>
      </c>
      <c r="W86" s="35"/>
      <c r="X86" s="35"/>
      <c r="Y86" s="38"/>
      <c r="Z86" s="44">
        <f>SUM(Z66:AC85)</f>
        <v>0</v>
      </c>
      <c r="AA86" s="45"/>
      <c r="AB86" s="45"/>
      <c r="AC86" s="46"/>
      <c r="AD86" s="34">
        <f>SUM(AD66:AF85)</f>
        <v>0</v>
      </c>
      <c r="AE86" s="35"/>
      <c r="AF86" s="36"/>
      <c r="AG86" s="37">
        <f t="shared" ref="AG86" si="4">SUM(AG66:AI85)</f>
        <v>0</v>
      </c>
      <c r="AH86" s="35"/>
      <c r="AI86" s="36"/>
      <c r="AJ86" s="37">
        <f t="shared" ref="AJ86" si="5">SUM(AJ66:AL85)</f>
        <v>0</v>
      </c>
      <c r="AK86" s="35"/>
      <c r="AL86" s="38"/>
      <c r="AM86" s="39" t="s">
        <v>41</v>
      </c>
      <c r="AN86" s="39"/>
      <c r="AO86" s="39"/>
      <c r="AP86" s="39"/>
      <c r="AQ86" s="39"/>
      <c r="AR86" s="39"/>
      <c r="AS86" s="39"/>
      <c r="AT86" s="39"/>
      <c r="AU86" s="39"/>
      <c r="AV86" s="39"/>
      <c r="BS86" s="9">
        <v>45809</v>
      </c>
      <c r="BT86" s="1" t="str">
        <f t="shared" si="3"/>
        <v>6/2025</v>
      </c>
    </row>
    <row r="87" spans="2:72" x14ac:dyDescent="0.4"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7"/>
      <c r="O87" s="27"/>
      <c r="P87" s="27"/>
      <c r="Q87" s="27"/>
      <c r="R87" s="27"/>
      <c r="S87" s="27"/>
      <c r="T87" s="27"/>
      <c r="U87" s="27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BS87" s="9">
        <v>45839</v>
      </c>
      <c r="BT87" s="1" t="str">
        <f t="shared" si="3"/>
        <v>7/2025</v>
      </c>
    </row>
    <row r="88" spans="2:72" x14ac:dyDescent="0.4">
      <c r="B88" s="47" t="s">
        <v>49</v>
      </c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47"/>
      <c r="AO88" s="47"/>
      <c r="BS88" s="9">
        <v>45870</v>
      </c>
      <c r="BT88" s="1" t="str">
        <f t="shared" si="3"/>
        <v>8/2025</v>
      </c>
    </row>
    <row r="89" spans="2:72" s="24" customFormat="1" ht="30" customHeight="1" x14ac:dyDescent="0.4">
      <c r="B89" s="48" t="s">
        <v>50</v>
      </c>
      <c r="C89" s="48"/>
      <c r="D89" s="48"/>
      <c r="E89" s="48"/>
      <c r="F89" s="48"/>
      <c r="G89" s="50" t="s">
        <v>51</v>
      </c>
      <c r="H89" s="51"/>
      <c r="I89" s="51"/>
      <c r="J89" s="51"/>
      <c r="K89" s="51"/>
      <c r="L89" s="51"/>
      <c r="M89" s="51"/>
      <c r="N89" s="48" t="s">
        <v>44</v>
      </c>
      <c r="O89" s="48"/>
      <c r="P89" s="48"/>
      <c r="Q89" s="48"/>
      <c r="R89" s="48" t="s">
        <v>35</v>
      </c>
      <c r="S89" s="48"/>
      <c r="T89" s="48"/>
      <c r="U89" s="48"/>
      <c r="V89" s="48" t="s">
        <v>52</v>
      </c>
      <c r="W89" s="48"/>
      <c r="X89" s="48"/>
      <c r="Y89" s="48"/>
      <c r="Z89" s="48" t="s">
        <v>37</v>
      </c>
      <c r="AA89" s="48"/>
      <c r="AB89" s="48"/>
      <c r="AC89" s="48"/>
      <c r="AD89" s="54" t="s">
        <v>46</v>
      </c>
      <c r="AE89" s="55"/>
      <c r="AF89" s="55"/>
      <c r="AG89" s="55"/>
      <c r="AH89" s="55"/>
      <c r="AI89" s="55"/>
      <c r="AJ89" s="55"/>
      <c r="AK89" s="55"/>
      <c r="AL89" s="56"/>
      <c r="AM89" s="50" t="s">
        <v>47</v>
      </c>
      <c r="AN89" s="51"/>
      <c r="AO89" s="51"/>
      <c r="AP89" s="51"/>
      <c r="AQ89" s="51"/>
      <c r="AR89" s="51"/>
      <c r="AS89" s="51"/>
      <c r="AT89" s="51"/>
      <c r="AU89" s="51"/>
      <c r="AV89" s="57"/>
      <c r="BS89" s="9">
        <v>45901</v>
      </c>
      <c r="BT89" s="1" t="str">
        <f t="shared" si="3"/>
        <v>9/2025</v>
      </c>
    </row>
    <row r="90" spans="2:72" ht="30" customHeight="1" x14ac:dyDescent="0.4">
      <c r="B90" s="49"/>
      <c r="C90" s="49"/>
      <c r="D90" s="49"/>
      <c r="E90" s="49"/>
      <c r="F90" s="49"/>
      <c r="G90" s="52"/>
      <c r="H90" s="53"/>
      <c r="I90" s="53"/>
      <c r="J90" s="53"/>
      <c r="K90" s="53"/>
      <c r="L90" s="53"/>
      <c r="M90" s="53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59">
        <v>2021</v>
      </c>
      <c r="AE90" s="60"/>
      <c r="AF90" s="60"/>
      <c r="AG90" s="60">
        <v>2022</v>
      </c>
      <c r="AH90" s="60"/>
      <c r="AI90" s="60"/>
      <c r="AJ90" s="60">
        <v>2023</v>
      </c>
      <c r="AK90" s="60"/>
      <c r="AL90" s="61"/>
      <c r="AM90" s="52"/>
      <c r="AN90" s="53"/>
      <c r="AO90" s="53"/>
      <c r="AP90" s="53"/>
      <c r="AQ90" s="53"/>
      <c r="AR90" s="53"/>
      <c r="AS90" s="53"/>
      <c r="AT90" s="53"/>
      <c r="AU90" s="53"/>
      <c r="AV90" s="58"/>
      <c r="BS90" s="9">
        <v>45931</v>
      </c>
      <c r="BT90" s="1" t="str">
        <f t="shared" si="3"/>
        <v>10/2025</v>
      </c>
    </row>
    <row r="91" spans="2:72" x14ac:dyDescent="0.4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2"/>
      <c r="O91" s="32"/>
      <c r="P91" s="32"/>
      <c r="Q91" s="32"/>
      <c r="R91" s="32"/>
      <c r="S91" s="32"/>
      <c r="T91" s="32"/>
      <c r="U91" s="32"/>
      <c r="V91" s="33"/>
      <c r="W91" s="33"/>
      <c r="X91" s="33"/>
      <c r="Y91" s="33"/>
      <c r="Z91" s="33"/>
      <c r="AA91" s="33"/>
      <c r="AB91" s="33"/>
      <c r="AC91" s="33"/>
      <c r="AD91" s="40"/>
      <c r="AE91" s="41"/>
      <c r="AF91" s="41"/>
      <c r="AG91" s="41"/>
      <c r="AH91" s="41"/>
      <c r="AI91" s="41"/>
      <c r="AJ91" s="41"/>
      <c r="AK91" s="41"/>
      <c r="AL91" s="42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BS91" s="9">
        <v>45962</v>
      </c>
      <c r="BT91" s="1" t="str">
        <f t="shared" si="3"/>
        <v>11/2025</v>
      </c>
    </row>
    <row r="92" spans="2:72" x14ac:dyDescent="0.4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2"/>
      <c r="O92" s="32"/>
      <c r="P92" s="32"/>
      <c r="Q92" s="32"/>
      <c r="R92" s="32"/>
      <c r="S92" s="32"/>
      <c r="T92" s="32"/>
      <c r="U92" s="32"/>
      <c r="V92" s="33"/>
      <c r="W92" s="33"/>
      <c r="X92" s="33"/>
      <c r="Y92" s="33"/>
      <c r="Z92" s="33"/>
      <c r="AA92" s="33"/>
      <c r="AB92" s="33"/>
      <c r="AC92" s="33"/>
      <c r="AD92" s="40"/>
      <c r="AE92" s="41"/>
      <c r="AF92" s="41"/>
      <c r="AG92" s="41"/>
      <c r="AH92" s="41"/>
      <c r="AI92" s="41"/>
      <c r="AJ92" s="41"/>
      <c r="AK92" s="41"/>
      <c r="AL92" s="42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BS92" s="9">
        <v>45992</v>
      </c>
      <c r="BT92" s="1" t="str">
        <f t="shared" si="3"/>
        <v>12/2025</v>
      </c>
    </row>
    <row r="93" spans="2:72" x14ac:dyDescent="0.4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2"/>
      <c r="O93" s="32"/>
      <c r="P93" s="32"/>
      <c r="Q93" s="32"/>
      <c r="R93" s="32"/>
      <c r="S93" s="32"/>
      <c r="T93" s="32"/>
      <c r="U93" s="32"/>
      <c r="V93" s="33"/>
      <c r="W93" s="33"/>
      <c r="X93" s="33"/>
      <c r="Y93" s="33"/>
      <c r="Z93" s="33"/>
      <c r="AA93" s="33"/>
      <c r="AB93" s="33"/>
      <c r="AC93" s="33"/>
      <c r="AD93" s="40"/>
      <c r="AE93" s="41"/>
      <c r="AF93" s="41"/>
      <c r="AG93" s="41"/>
      <c r="AH93" s="41"/>
      <c r="AI93" s="41"/>
      <c r="AJ93" s="41"/>
      <c r="AK93" s="41"/>
      <c r="AL93" s="42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BS93" s="9">
        <v>46023</v>
      </c>
      <c r="BT93" s="1" t="str">
        <f t="shared" si="3"/>
        <v>1/2026</v>
      </c>
    </row>
    <row r="94" spans="2:72" x14ac:dyDescent="0.4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2"/>
      <c r="O94" s="32"/>
      <c r="P94" s="32"/>
      <c r="Q94" s="32"/>
      <c r="R94" s="32"/>
      <c r="S94" s="32"/>
      <c r="T94" s="32"/>
      <c r="U94" s="32"/>
      <c r="V94" s="33"/>
      <c r="W94" s="33"/>
      <c r="X94" s="33"/>
      <c r="Y94" s="33"/>
      <c r="Z94" s="33"/>
      <c r="AA94" s="33"/>
      <c r="AB94" s="33"/>
      <c r="AC94" s="33"/>
      <c r="AD94" s="40"/>
      <c r="AE94" s="41"/>
      <c r="AF94" s="41"/>
      <c r="AG94" s="41"/>
      <c r="AH94" s="41"/>
      <c r="AI94" s="41"/>
      <c r="AJ94" s="41"/>
      <c r="AK94" s="41"/>
      <c r="AL94" s="42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BS94" s="9">
        <v>46054</v>
      </c>
      <c r="BT94" s="1" t="str">
        <f t="shared" si="3"/>
        <v>2/2026</v>
      </c>
    </row>
    <row r="95" spans="2:72" x14ac:dyDescent="0.4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2"/>
      <c r="O95" s="32"/>
      <c r="P95" s="32"/>
      <c r="Q95" s="32"/>
      <c r="R95" s="32"/>
      <c r="S95" s="32"/>
      <c r="T95" s="32"/>
      <c r="U95" s="32"/>
      <c r="V95" s="33"/>
      <c r="W95" s="33"/>
      <c r="X95" s="33"/>
      <c r="Y95" s="33"/>
      <c r="Z95" s="33"/>
      <c r="AA95" s="33"/>
      <c r="AB95" s="33"/>
      <c r="AC95" s="33"/>
      <c r="AD95" s="40"/>
      <c r="AE95" s="41"/>
      <c r="AF95" s="41"/>
      <c r="AG95" s="41"/>
      <c r="AH95" s="41"/>
      <c r="AI95" s="41"/>
      <c r="AJ95" s="41"/>
      <c r="AK95" s="41"/>
      <c r="AL95" s="42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BS95" s="9">
        <v>46082</v>
      </c>
      <c r="BT95" s="1" t="str">
        <f t="shared" si="3"/>
        <v>3/2026</v>
      </c>
    </row>
    <row r="96" spans="2:72" x14ac:dyDescent="0.4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2"/>
      <c r="O96" s="32"/>
      <c r="P96" s="32"/>
      <c r="Q96" s="32"/>
      <c r="R96" s="32"/>
      <c r="S96" s="32"/>
      <c r="T96" s="32"/>
      <c r="U96" s="32"/>
      <c r="V96" s="33"/>
      <c r="W96" s="33"/>
      <c r="X96" s="33"/>
      <c r="Y96" s="33"/>
      <c r="Z96" s="33"/>
      <c r="AA96" s="33"/>
      <c r="AB96" s="33"/>
      <c r="AC96" s="33"/>
      <c r="AD96" s="40"/>
      <c r="AE96" s="41"/>
      <c r="AF96" s="41"/>
      <c r="AG96" s="41"/>
      <c r="AH96" s="41"/>
      <c r="AI96" s="41"/>
      <c r="AJ96" s="41"/>
      <c r="AK96" s="41"/>
      <c r="AL96" s="42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BS96" s="9">
        <v>46113</v>
      </c>
      <c r="BT96" s="1" t="str">
        <f t="shared" si="3"/>
        <v>4/2026</v>
      </c>
    </row>
    <row r="97" spans="2:73" x14ac:dyDescent="0.4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2"/>
      <c r="O97" s="32"/>
      <c r="P97" s="32"/>
      <c r="Q97" s="32"/>
      <c r="R97" s="32"/>
      <c r="S97" s="32"/>
      <c r="T97" s="32"/>
      <c r="U97" s="32"/>
      <c r="V97" s="33"/>
      <c r="W97" s="33"/>
      <c r="X97" s="33"/>
      <c r="Y97" s="33"/>
      <c r="Z97" s="33"/>
      <c r="AA97" s="33"/>
      <c r="AB97" s="33"/>
      <c r="AC97" s="33"/>
      <c r="AD97" s="40"/>
      <c r="AE97" s="41"/>
      <c r="AF97" s="41"/>
      <c r="AG97" s="41"/>
      <c r="AH97" s="41"/>
      <c r="AI97" s="41"/>
      <c r="AJ97" s="41"/>
      <c r="AK97" s="41"/>
      <c r="AL97" s="42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BS97" s="9">
        <v>46143</v>
      </c>
      <c r="BT97" s="1" t="str">
        <f t="shared" si="3"/>
        <v>5/2026</v>
      </c>
    </row>
    <row r="98" spans="2:73" x14ac:dyDescent="0.4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2"/>
      <c r="O98" s="32"/>
      <c r="P98" s="32"/>
      <c r="Q98" s="32"/>
      <c r="R98" s="32"/>
      <c r="S98" s="32"/>
      <c r="T98" s="32"/>
      <c r="U98" s="32"/>
      <c r="V98" s="33"/>
      <c r="W98" s="33"/>
      <c r="X98" s="33"/>
      <c r="Y98" s="33"/>
      <c r="Z98" s="33"/>
      <c r="AA98" s="33"/>
      <c r="AB98" s="33"/>
      <c r="AC98" s="33"/>
      <c r="AD98" s="40"/>
      <c r="AE98" s="41"/>
      <c r="AF98" s="41"/>
      <c r="AG98" s="41"/>
      <c r="AH98" s="41"/>
      <c r="AI98" s="41"/>
      <c r="AJ98" s="41"/>
      <c r="AK98" s="41"/>
      <c r="AL98" s="42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BS98" s="9">
        <v>46174</v>
      </c>
      <c r="BT98" s="1" t="str">
        <f t="shared" si="3"/>
        <v>6/2026</v>
      </c>
    </row>
    <row r="99" spans="2:73" x14ac:dyDescent="0.4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2"/>
      <c r="O99" s="32"/>
      <c r="P99" s="32"/>
      <c r="Q99" s="32"/>
      <c r="R99" s="32"/>
      <c r="S99" s="32"/>
      <c r="T99" s="32"/>
      <c r="U99" s="32"/>
      <c r="V99" s="33"/>
      <c r="W99" s="33"/>
      <c r="X99" s="33"/>
      <c r="Y99" s="33"/>
      <c r="Z99" s="33"/>
      <c r="AA99" s="33"/>
      <c r="AB99" s="33"/>
      <c r="AC99" s="33"/>
      <c r="AD99" s="40"/>
      <c r="AE99" s="41"/>
      <c r="AF99" s="41"/>
      <c r="AG99" s="41"/>
      <c r="AH99" s="41"/>
      <c r="AI99" s="41"/>
      <c r="AJ99" s="41"/>
      <c r="AK99" s="41"/>
      <c r="AL99" s="42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BS99" s="9">
        <v>46204</v>
      </c>
      <c r="BT99" s="1" t="str">
        <f t="shared" si="3"/>
        <v>7/2026</v>
      </c>
    </row>
    <row r="100" spans="2:73" x14ac:dyDescent="0.4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2"/>
      <c r="O100" s="32"/>
      <c r="P100" s="32"/>
      <c r="Q100" s="32"/>
      <c r="R100" s="32"/>
      <c r="S100" s="32"/>
      <c r="T100" s="32"/>
      <c r="U100" s="32"/>
      <c r="V100" s="33"/>
      <c r="W100" s="33"/>
      <c r="X100" s="33"/>
      <c r="Y100" s="33"/>
      <c r="Z100" s="33"/>
      <c r="AA100" s="33"/>
      <c r="AB100" s="33"/>
      <c r="AC100" s="33"/>
      <c r="AD100" s="40"/>
      <c r="AE100" s="41"/>
      <c r="AF100" s="41"/>
      <c r="AG100" s="41"/>
      <c r="AH100" s="41"/>
      <c r="AI100" s="41"/>
      <c r="AJ100" s="41"/>
      <c r="AK100" s="41"/>
      <c r="AL100" s="42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BS100" s="9">
        <v>46235</v>
      </c>
      <c r="BT100" s="1" t="str">
        <f t="shared" si="3"/>
        <v>8/2026</v>
      </c>
      <c r="BU100" s="1" t="s">
        <v>53</v>
      </c>
    </row>
    <row r="101" spans="2:73" hidden="1" x14ac:dyDescent="0.4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2"/>
      <c r="O101" s="32"/>
      <c r="P101" s="32"/>
      <c r="Q101" s="32"/>
      <c r="R101" s="32"/>
      <c r="S101" s="32"/>
      <c r="T101" s="32"/>
      <c r="U101" s="32"/>
      <c r="V101" s="33"/>
      <c r="W101" s="33"/>
      <c r="X101" s="33"/>
      <c r="Y101" s="33"/>
      <c r="Z101" s="33"/>
      <c r="AA101" s="33"/>
      <c r="AB101" s="33"/>
      <c r="AC101" s="33"/>
      <c r="AD101" s="40"/>
      <c r="AE101" s="41"/>
      <c r="AF101" s="41"/>
      <c r="AG101" s="41"/>
      <c r="AH101" s="41"/>
      <c r="AI101" s="41"/>
      <c r="AJ101" s="41"/>
      <c r="AK101" s="41"/>
      <c r="AL101" s="42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BS101" s="9">
        <v>46266</v>
      </c>
      <c r="BT101" s="1" t="str">
        <f t="shared" si="3"/>
        <v>9/2026</v>
      </c>
    </row>
    <row r="102" spans="2:73" hidden="1" x14ac:dyDescent="0.4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2"/>
      <c r="O102" s="32"/>
      <c r="P102" s="32"/>
      <c r="Q102" s="32"/>
      <c r="R102" s="32"/>
      <c r="S102" s="32"/>
      <c r="T102" s="32"/>
      <c r="U102" s="32"/>
      <c r="V102" s="33"/>
      <c r="W102" s="33"/>
      <c r="X102" s="33"/>
      <c r="Y102" s="33"/>
      <c r="Z102" s="33"/>
      <c r="AA102" s="33"/>
      <c r="AB102" s="33"/>
      <c r="AC102" s="33"/>
      <c r="AD102" s="40"/>
      <c r="AE102" s="41"/>
      <c r="AF102" s="41"/>
      <c r="AG102" s="41"/>
      <c r="AH102" s="41"/>
      <c r="AI102" s="41"/>
      <c r="AJ102" s="41"/>
      <c r="AK102" s="41"/>
      <c r="AL102" s="42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BS102" s="9">
        <v>46296</v>
      </c>
      <c r="BT102" s="1" t="str">
        <f t="shared" si="3"/>
        <v>10/2026</v>
      </c>
    </row>
    <row r="103" spans="2:73" hidden="1" x14ac:dyDescent="0.4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2"/>
      <c r="O103" s="32"/>
      <c r="P103" s="32"/>
      <c r="Q103" s="32"/>
      <c r="R103" s="32"/>
      <c r="S103" s="32"/>
      <c r="T103" s="32"/>
      <c r="U103" s="32"/>
      <c r="V103" s="33"/>
      <c r="W103" s="33"/>
      <c r="X103" s="33"/>
      <c r="Y103" s="33"/>
      <c r="Z103" s="33"/>
      <c r="AA103" s="33"/>
      <c r="AB103" s="33"/>
      <c r="AC103" s="33"/>
      <c r="AD103" s="40"/>
      <c r="AE103" s="41"/>
      <c r="AF103" s="41"/>
      <c r="AG103" s="41"/>
      <c r="AH103" s="41"/>
      <c r="AI103" s="41"/>
      <c r="AJ103" s="41"/>
      <c r="AK103" s="41"/>
      <c r="AL103" s="42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BS103" s="9">
        <v>46327</v>
      </c>
      <c r="BT103" s="1" t="str">
        <f t="shared" si="3"/>
        <v>11/2026</v>
      </c>
    </row>
    <row r="104" spans="2:73" hidden="1" x14ac:dyDescent="0.4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2"/>
      <c r="O104" s="32"/>
      <c r="P104" s="32"/>
      <c r="Q104" s="32"/>
      <c r="R104" s="32"/>
      <c r="S104" s="32"/>
      <c r="T104" s="32"/>
      <c r="U104" s="32"/>
      <c r="V104" s="33"/>
      <c r="W104" s="33"/>
      <c r="X104" s="33"/>
      <c r="Y104" s="33"/>
      <c r="Z104" s="33"/>
      <c r="AA104" s="33"/>
      <c r="AB104" s="33"/>
      <c r="AC104" s="33"/>
      <c r="AD104" s="40"/>
      <c r="AE104" s="41"/>
      <c r="AF104" s="41"/>
      <c r="AG104" s="41"/>
      <c r="AH104" s="41"/>
      <c r="AI104" s="41"/>
      <c r="AJ104" s="41"/>
      <c r="AK104" s="41"/>
      <c r="AL104" s="42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BS104" s="9">
        <v>46357</v>
      </c>
      <c r="BT104" s="1" t="str">
        <f t="shared" si="3"/>
        <v>12/2026</v>
      </c>
    </row>
    <row r="105" spans="2:73" hidden="1" x14ac:dyDescent="0.4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2"/>
      <c r="O105" s="32"/>
      <c r="P105" s="32"/>
      <c r="Q105" s="32"/>
      <c r="R105" s="32"/>
      <c r="S105" s="32"/>
      <c r="T105" s="32"/>
      <c r="U105" s="32"/>
      <c r="V105" s="33"/>
      <c r="W105" s="33"/>
      <c r="X105" s="33"/>
      <c r="Y105" s="33"/>
      <c r="Z105" s="33"/>
      <c r="AA105" s="33"/>
      <c r="AB105" s="33"/>
      <c r="AC105" s="33"/>
      <c r="AD105" s="40"/>
      <c r="AE105" s="41"/>
      <c r="AF105" s="41"/>
      <c r="AG105" s="41"/>
      <c r="AH105" s="41"/>
      <c r="AI105" s="41"/>
      <c r="AJ105" s="41"/>
      <c r="AK105" s="41"/>
      <c r="AL105" s="42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BS105" s="9"/>
    </row>
    <row r="106" spans="2:73" hidden="1" x14ac:dyDescent="0.4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2"/>
      <c r="O106" s="32"/>
      <c r="P106" s="32"/>
      <c r="Q106" s="32"/>
      <c r="R106" s="32"/>
      <c r="S106" s="32"/>
      <c r="T106" s="32"/>
      <c r="U106" s="32"/>
      <c r="V106" s="33"/>
      <c r="W106" s="33"/>
      <c r="X106" s="33"/>
      <c r="Y106" s="33"/>
      <c r="Z106" s="33"/>
      <c r="AA106" s="33"/>
      <c r="AB106" s="33"/>
      <c r="AC106" s="33"/>
      <c r="AD106" s="40"/>
      <c r="AE106" s="41"/>
      <c r="AF106" s="41"/>
      <c r="AG106" s="41"/>
      <c r="AH106" s="41"/>
      <c r="AI106" s="41"/>
      <c r="AJ106" s="41"/>
      <c r="AK106" s="41"/>
      <c r="AL106" s="42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BS106" s="9"/>
    </row>
    <row r="107" spans="2:73" hidden="1" x14ac:dyDescent="0.4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2"/>
      <c r="O107" s="32"/>
      <c r="P107" s="32"/>
      <c r="Q107" s="32"/>
      <c r="R107" s="32"/>
      <c r="S107" s="32"/>
      <c r="T107" s="32"/>
      <c r="U107" s="32"/>
      <c r="V107" s="33"/>
      <c r="W107" s="33"/>
      <c r="X107" s="33"/>
      <c r="Y107" s="33"/>
      <c r="Z107" s="33"/>
      <c r="AA107" s="33"/>
      <c r="AB107" s="33"/>
      <c r="AC107" s="33"/>
      <c r="AD107" s="40"/>
      <c r="AE107" s="41"/>
      <c r="AF107" s="41"/>
      <c r="AG107" s="41"/>
      <c r="AH107" s="41"/>
      <c r="AI107" s="41"/>
      <c r="AJ107" s="41"/>
      <c r="AK107" s="41"/>
      <c r="AL107" s="42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BS107" s="9"/>
    </row>
    <row r="108" spans="2:73" hidden="1" x14ac:dyDescent="0.4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2"/>
      <c r="O108" s="32"/>
      <c r="P108" s="32"/>
      <c r="Q108" s="32"/>
      <c r="R108" s="32"/>
      <c r="S108" s="32"/>
      <c r="T108" s="32"/>
      <c r="U108" s="32"/>
      <c r="V108" s="33"/>
      <c r="W108" s="33"/>
      <c r="X108" s="33"/>
      <c r="Y108" s="33"/>
      <c r="Z108" s="33"/>
      <c r="AA108" s="33"/>
      <c r="AB108" s="33"/>
      <c r="AC108" s="33"/>
      <c r="AD108" s="40"/>
      <c r="AE108" s="41"/>
      <c r="AF108" s="41"/>
      <c r="AG108" s="41"/>
      <c r="AH108" s="41"/>
      <c r="AI108" s="41"/>
      <c r="AJ108" s="41"/>
      <c r="AK108" s="41"/>
      <c r="AL108" s="42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BS108" s="9"/>
    </row>
    <row r="109" spans="2:73" hidden="1" x14ac:dyDescent="0.4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2"/>
      <c r="O109" s="32"/>
      <c r="P109" s="32"/>
      <c r="Q109" s="32"/>
      <c r="R109" s="32"/>
      <c r="S109" s="32"/>
      <c r="T109" s="32"/>
      <c r="U109" s="32"/>
      <c r="V109" s="33"/>
      <c r="W109" s="33"/>
      <c r="X109" s="33"/>
      <c r="Y109" s="33"/>
      <c r="Z109" s="33"/>
      <c r="AA109" s="33"/>
      <c r="AB109" s="33"/>
      <c r="AC109" s="33"/>
      <c r="AD109" s="40"/>
      <c r="AE109" s="41"/>
      <c r="AF109" s="41"/>
      <c r="AG109" s="41"/>
      <c r="AH109" s="41"/>
      <c r="AI109" s="41"/>
      <c r="AJ109" s="41"/>
      <c r="AK109" s="41"/>
      <c r="AL109" s="42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BS109" s="9"/>
    </row>
    <row r="110" spans="2:73" hidden="1" x14ac:dyDescent="0.4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2"/>
      <c r="O110" s="32"/>
      <c r="P110" s="32"/>
      <c r="Q110" s="32"/>
      <c r="R110" s="32"/>
      <c r="S110" s="32"/>
      <c r="T110" s="32"/>
      <c r="U110" s="32"/>
      <c r="V110" s="33"/>
      <c r="W110" s="33"/>
      <c r="X110" s="33"/>
      <c r="Y110" s="33"/>
      <c r="Z110" s="33"/>
      <c r="AA110" s="33"/>
      <c r="AB110" s="33"/>
      <c r="AC110" s="33"/>
      <c r="AD110" s="40"/>
      <c r="AE110" s="41"/>
      <c r="AF110" s="41"/>
      <c r="AG110" s="41"/>
      <c r="AH110" s="41"/>
      <c r="AI110" s="41"/>
      <c r="AJ110" s="41"/>
      <c r="AK110" s="41"/>
      <c r="AL110" s="42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BS110" s="9"/>
    </row>
    <row r="111" spans="2:73" x14ac:dyDescent="0.4">
      <c r="B111" s="39" t="str">
        <f>B86</f>
        <v>Spolu</v>
      </c>
      <c r="C111" s="39"/>
      <c r="D111" s="39"/>
      <c r="E111" s="39"/>
      <c r="F111" s="39"/>
      <c r="G111" s="39" t="s">
        <v>41</v>
      </c>
      <c r="H111" s="39"/>
      <c r="I111" s="39"/>
      <c r="J111" s="39"/>
      <c r="K111" s="39"/>
      <c r="L111" s="39"/>
      <c r="M111" s="39"/>
      <c r="N111" s="43" t="s">
        <v>41</v>
      </c>
      <c r="O111" s="43"/>
      <c r="P111" s="43"/>
      <c r="Q111" s="43"/>
      <c r="R111" s="43" t="s">
        <v>41</v>
      </c>
      <c r="S111" s="43"/>
      <c r="T111" s="43"/>
      <c r="U111" s="43"/>
      <c r="V111" s="34">
        <f>SUM(V91:Y110)</f>
        <v>0</v>
      </c>
      <c r="W111" s="35"/>
      <c r="X111" s="35"/>
      <c r="Y111" s="38"/>
      <c r="Z111" s="44">
        <f>SUM(Z91:AC110)</f>
        <v>0</v>
      </c>
      <c r="AA111" s="45"/>
      <c r="AB111" s="45"/>
      <c r="AC111" s="46"/>
      <c r="AD111" s="34">
        <f>SUM(AD91:AF110)</f>
        <v>0</v>
      </c>
      <c r="AE111" s="35"/>
      <c r="AF111" s="36"/>
      <c r="AG111" s="37">
        <f t="shared" ref="AG111" si="6">SUM(AG91:AI110)</f>
        <v>0</v>
      </c>
      <c r="AH111" s="35"/>
      <c r="AI111" s="36"/>
      <c r="AJ111" s="37">
        <f t="shared" ref="AJ111" si="7">SUM(AJ91:AL110)</f>
        <v>0</v>
      </c>
      <c r="AK111" s="35"/>
      <c r="AL111" s="38"/>
      <c r="AM111" s="39" t="s">
        <v>41</v>
      </c>
      <c r="AN111" s="39"/>
      <c r="AO111" s="39"/>
      <c r="AP111" s="39"/>
      <c r="AQ111" s="39"/>
      <c r="AR111" s="39"/>
      <c r="AS111" s="39"/>
      <c r="AT111" s="39"/>
      <c r="AU111" s="39"/>
      <c r="AV111" s="39"/>
      <c r="BS111" s="9"/>
    </row>
    <row r="112" spans="2:73" ht="7" customHeight="1" thickBot="1" x14ac:dyDescent="0.45">
      <c r="B112" s="28"/>
      <c r="C112" s="28"/>
      <c r="D112" s="28"/>
      <c r="E112" s="28"/>
      <c r="F112" s="28"/>
      <c r="G112" s="28"/>
      <c r="H112" s="28"/>
      <c r="I112" s="28"/>
      <c r="J112" s="28"/>
      <c r="K112" s="28"/>
      <c r="L112" s="28"/>
      <c r="M112" s="28"/>
      <c r="N112" s="28"/>
      <c r="O112" s="29"/>
      <c r="P112" s="29"/>
      <c r="Q112" s="29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BS112" s="9"/>
    </row>
    <row r="113" spans="2:71" ht="15" thickTop="1" x14ac:dyDescent="0.4">
      <c r="B113" s="30" t="s">
        <v>54</v>
      </c>
      <c r="BS113" s="9"/>
    </row>
    <row r="114" spans="2:71" x14ac:dyDescent="0.4">
      <c r="BS114" s="9"/>
    </row>
    <row r="115" spans="2:71" hidden="1" x14ac:dyDescent="0.4">
      <c r="BS115" s="9"/>
    </row>
    <row r="116" spans="2:71" hidden="1" x14ac:dyDescent="0.4">
      <c r="BS116" s="9"/>
    </row>
    <row r="117" spans="2:71" hidden="1" x14ac:dyDescent="0.4">
      <c r="BS117" s="9"/>
    </row>
    <row r="118" spans="2:71" hidden="1" x14ac:dyDescent="0.4">
      <c r="BS118" s="9"/>
    </row>
    <row r="119" spans="2:71" hidden="1" x14ac:dyDescent="0.4">
      <c r="BS119" s="9"/>
    </row>
    <row r="120" spans="2:71" hidden="1" x14ac:dyDescent="0.4">
      <c r="BS120" s="9"/>
    </row>
    <row r="121" spans="2:71" hidden="1" x14ac:dyDescent="0.4">
      <c r="BS121" s="9"/>
    </row>
    <row r="122" spans="2:71" hidden="1" x14ac:dyDescent="0.4">
      <c r="BS122" s="9"/>
    </row>
    <row r="123" spans="2:71" hidden="1" x14ac:dyDescent="0.4">
      <c r="BS123" s="9"/>
    </row>
    <row r="124" spans="2:71" hidden="1" x14ac:dyDescent="0.4">
      <c r="BS124" s="9"/>
    </row>
    <row r="125" spans="2:71" hidden="1" x14ac:dyDescent="0.4">
      <c r="BS125" s="9"/>
    </row>
    <row r="126" spans="2:71" hidden="1" x14ac:dyDescent="0.4">
      <c r="BS126" s="9"/>
    </row>
    <row r="127" spans="2:71" hidden="1" x14ac:dyDescent="0.4">
      <c r="BS127" s="9"/>
    </row>
    <row r="128" spans="2:71" hidden="1" x14ac:dyDescent="0.4">
      <c r="BS128" s="9"/>
    </row>
    <row r="129" spans="71:71" hidden="1" x14ac:dyDescent="0.4">
      <c r="BS129" s="9"/>
    </row>
    <row r="130" spans="71:71" hidden="1" x14ac:dyDescent="0.4">
      <c r="BS130" s="9"/>
    </row>
    <row r="131" spans="71:71" hidden="1" x14ac:dyDescent="0.4">
      <c r="BS131" s="9"/>
    </row>
    <row r="132" spans="71:71" hidden="1" x14ac:dyDescent="0.4">
      <c r="BS132" s="9"/>
    </row>
    <row r="133" spans="71:71" hidden="1" x14ac:dyDescent="0.4">
      <c r="BS133" s="9"/>
    </row>
    <row r="134" spans="71:71" hidden="1" x14ac:dyDescent="0.4">
      <c r="BS134" s="9"/>
    </row>
    <row r="135" spans="71:71" hidden="1" x14ac:dyDescent="0.4">
      <c r="BS135" s="9"/>
    </row>
    <row r="136" spans="71:71" hidden="1" x14ac:dyDescent="0.4">
      <c r="BS136" s="9"/>
    </row>
    <row r="137" spans="71:71" hidden="1" x14ac:dyDescent="0.4">
      <c r="BS137" s="9"/>
    </row>
    <row r="138" spans="71:71" hidden="1" x14ac:dyDescent="0.4">
      <c r="BS138" s="9"/>
    </row>
    <row r="139" spans="71:71" hidden="1" x14ac:dyDescent="0.4">
      <c r="BS139" s="9"/>
    </row>
    <row r="140" spans="71:71" hidden="1" x14ac:dyDescent="0.4">
      <c r="BS140" s="9"/>
    </row>
    <row r="141" spans="71:71" hidden="1" x14ac:dyDescent="0.4">
      <c r="BS141" s="9"/>
    </row>
    <row r="142" spans="71:71" hidden="1" x14ac:dyDescent="0.4">
      <c r="BS142" s="9"/>
    </row>
    <row r="143" spans="71:71" hidden="1" x14ac:dyDescent="0.4">
      <c r="BS143" s="9"/>
    </row>
    <row r="144" spans="71:71" hidden="1" x14ac:dyDescent="0.4">
      <c r="BS144" s="9"/>
    </row>
    <row r="145" spans="71:71" hidden="1" x14ac:dyDescent="0.4">
      <c r="BS145" s="9"/>
    </row>
    <row r="146" spans="71:71" hidden="1" x14ac:dyDescent="0.4">
      <c r="BS146" s="9"/>
    </row>
    <row r="147" spans="71:71" hidden="1" x14ac:dyDescent="0.4">
      <c r="BS147" s="9"/>
    </row>
    <row r="148" spans="71:71" hidden="1" x14ac:dyDescent="0.4">
      <c r="BS148" s="9"/>
    </row>
    <row r="149" spans="71:71" hidden="1" x14ac:dyDescent="0.4">
      <c r="BS149" s="9"/>
    </row>
    <row r="150" spans="71:71" hidden="1" x14ac:dyDescent="0.4">
      <c r="BS150" s="9"/>
    </row>
    <row r="151" spans="71:71" hidden="1" x14ac:dyDescent="0.4">
      <c r="BS151" s="9"/>
    </row>
    <row r="152" spans="71:71" hidden="1" x14ac:dyDescent="0.4">
      <c r="BS152" s="9"/>
    </row>
    <row r="153" spans="71:71" hidden="1" x14ac:dyDescent="0.4">
      <c r="BS153" s="9"/>
    </row>
    <row r="154" spans="71:71" hidden="1" x14ac:dyDescent="0.4">
      <c r="BS154" s="9"/>
    </row>
    <row r="155" spans="71:71" hidden="1" x14ac:dyDescent="0.4">
      <c r="BS155" s="9"/>
    </row>
    <row r="156" spans="71:71" hidden="1" x14ac:dyDescent="0.4">
      <c r="BS156" s="9"/>
    </row>
    <row r="157" spans="71:71" hidden="1" x14ac:dyDescent="0.4">
      <c r="BS157" s="9"/>
    </row>
    <row r="158" spans="71:71" hidden="1" x14ac:dyDescent="0.4">
      <c r="BS158" s="9"/>
    </row>
    <row r="159" spans="71:71" hidden="1" x14ac:dyDescent="0.4">
      <c r="BS159" s="9"/>
    </row>
    <row r="160" spans="71:71" hidden="1" x14ac:dyDescent="0.4">
      <c r="BS160" s="9"/>
    </row>
    <row r="161" spans="71:71" hidden="1" x14ac:dyDescent="0.4">
      <c r="BS161" s="9"/>
    </row>
    <row r="162" spans="71:71" hidden="1" x14ac:dyDescent="0.4">
      <c r="BS162" s="9"/>
    </row>
    <row r="163" spans="71:71" hidden="1" x14ac:dyDescent="0.4">
      <c r="BS163" s="9"/>
    </row>
    <row r="164" spans="71:71" hidden="1" x14ac:dyDescent="0.4">
      <c r="BS164" s="9"/>
    </row>
    <row r="165" spans="71:71" hidden="1" x14ac:dyDescent="0.4">
      <c r="BS165" s="9"/>
    </row>
    <row r="166" spans="71:71" hidden="1" x14ac:dyDescent="0.4">
      <c r="BS166" s="9"/>
    </row>
    <row r="167" spans="71:71" hidden="1" x14ac:dyDescent="0.4">
      <c r="BS167" s="9"/>
    </row>
    <row r="168" spans="71:71" hidden="1" x14ac:dyDescent="0.4">
      <c r="BS168" s="9"/>
    </row>
    <row r="169" spans="71:71" hidden="1" x14ac:dyDescent="0.4">
      <c r="BS169" s="9"/>
    </row>
    <row r="170" spans="71:71" hidden="1" x14ac:dyDescent="0.4">
      <c r="BS170" s="9"/>
    </row>
    <row r="171" spans="71:71" hidden="1" x14ac:dyDescent="0.4">
      <c r="BS171" s="9"/>
    </row>
    <row r="172" spans="71:71" hidden="1" x14ac:dyDescent="0.4">
      <c r="BS172" s="9"/>
    </row>
    <row r="173" spans="71:71" hidden="1" x14ac:dyDescent="0.4">
      <c r="BS173" s="9"/>
    </row>
    <row r="174" spans="71:71" hidden="1" x14ac:dyDescent="0.4">
      <c r="BS174" s="9"/>
    </row>
    <row r="175" spans="71:71" hidden="1" x14ac:dyDescent="0.4">
      <c r="BS175" s="9"/>
    </row>
    <row r="176" spans="71:71" hidden="1" x14ac:dyDescent="0.4">
      <c r="BS176" s="9"/>
    </row>
    <row r="177" spans="71:71" hidden="1" x14ac:dyDescent="0.4">
      <c r="BS177" s="9"/>
    </row>
    <row r="178" spans="71:71" hidden="1" x14ac:dyDescent="0.4">
      <c r="BS178" s="9"/>
    </row>
    <row r="179" spans="71:71" hidden="1" x14ac:dyDescent="0.4">
      <c r="BS179" s="9"/>
    </row>
    <row r="180" spans="71:71" hidden="1" x14ac:dyDescent="0.4">
      <c r="BS180" s="9"/>
    </row>
    <row r="181" spans="71:71" hidden="1" x14ac:dyDescent="0.4">
      <c r="BS181" s="9"/>
    </row>
    <row r="182" spans="71:71" hidden="1" x14ac:dyDescent="0.4">
      <c r="BS182" s="9"/>
    </row>
    <row r="183" spans="71:71" hidden="1" x14ac:dyDescent="0.4">
      <c r="BS183" s="9"/>
    </row>
    <row r="184" spans="71:71" hidden="1" x14ac:dyDescent="0.4">
      <c r="BS184" s="9"/>
    </row>
    <row r="185" spans="71:71" hidden="1" x14ac:dyDescent="0.4">
      <c r="BS185" s="9"/>
    </row>
    <row r="186" spans="71:71" hidden="1" x14ac:dyDescent="0.4">
      <c r="BS186" s="9"/>
    </row>
    <row r="187" spans="71:71" hidden="1" x14ac:dyDescent="0.4">
      <c r="BS187" s="9"/>
    </row>
    <row r="188" spans="71:71" hidden="1" x14ac:dyDescent="0.4">
      <c r="BS188" s="9"/>
    </row>
    <row r="189" spans="71:71" hidden="1" x14ac:dyDescent="0.4">
      <c r="BS189" s="9"/>
    </row>
    <row r="190" spans="71:71" hidden="1" x14ac:dyDescent="0.4">
      <c r="BS190" s="9"/>
    </row>
    <row r="191" spans="71:71" hidden="1" x14ac:dyDescent="0.4">
      <c r="BS191" s="9"/>
    </row>
    <row r="192" spans="71:71" hidden="1" x14ac:dyDescent="0.4">
      <c r="BS192" s="9"/>
    </row>
    <row r="193" spans="71:71" hidden="1" x14ac:dyDescent="0.4">
      <c r="BS193" s="9"/>
    </row>
    <row r="194" spans="71:71" hidden="1" x14ac:dyDescent="0.4">
      <c r="BS194" s="9"/>
    </row>
    <row r="195" spans="71:71" hidden="1" x14ac:dyDescent="0.4">
      <c r="BS195" s="9"/>
    </row>
    <row r="196" spans="71:71" hidden="1" x14ac:dyDescent="0.4">
      <c r="BS196" s="9"/>
    </row>
    <row r="197" spans="71:71" hidden="1" x14ac:dyDescent="0.4">
      <c r="BS197" s="9"/>
    </row>
    <row r="198" spans="71:71" hidden="1" x14ac:dyDescent="0.4">
      <c r="BS198" s="9"/>
    </row>
    <row r="199" spans="71:71" hidden="1" x14ac:dyDescent="0.4">
      <c r="BS199" s="9"/>
    </row>
    <row r="200" spans="71:71" hidden="1" x14ac:dyDescent="0.4">
      <c r="BS200" s="9"/>
    </row>
    <row r="201" spans="71:71" hidden="1" x14ac:dyDescent="0.4">
      <c r="BS201" s="9"/>
    </row>
    <row r="202" spans="71:71" hidden="1" x14ac:dyDescent="0.4">
      <c r="BS202" s="9"/>
    </row>
    <row r="203" spans="71:71" hidden="1" x14ac:dyDescent="0.4">
      <c r="BS203" s="9"/>
    </row>
    <row r="204" spans="71:71" hidden="1" x14ac:dyDescent="0.4">
      <c r="BS204" s="9"/>
    </row>
    <row r="205" spans="71:71" hidden="1" x14ac:dyDescent="0.4">
      <c r="BS205" s="9"/>
    </row>
    <row r="206" spans="71:71" hidden="1" x14ac:dyDescent="0.4">
      <c r="BS206" s="9"/>
    </row>
    <row r="207" spans="71:71" hidden="1" x14ac:dyDescent="0.4">
      <c r="BS207" s="9"/>
    </row>
    <row r="208" spans="71:71" hidden="1" x14ac:dyDescent="0.4">
      <c r="BS208" s="9"/>
    </row>
    <row r="209" spans="71:71" hidden="1" x14ac:dyDescent="0.4">
      <c r="BS209" s="9"/>
    </row>
    <row r="210" spans="71:71" hidden="1" x14ac:dyDescent="0.4">
      <c r="BS210" s="9"/>
    </row>
    <row r="211" spans="71:71" hidden="1" x14ac:dyDescent="0.4">
      <c r="BS211" s="9"/>
    </row>
    <row r="212" spans="71:71" hidden="1" x14ac:dyDescent="0.4">
      <c r="BS212" s="9"/>
    </row>
    <row r="213" spans="71:71" hidden="1" x14ac:dyDescent="0.4">
      <c r="BS213" s="9"/>
    </row>
    <row r="214" spans="71:71" hidden="1" x14ac:dyDescent="0.4">
      <c r="BS214" s="9"/>
    </row>
    <row r="215" spans="71:71" hidden="1" x14ac:dyDescent="0.4">
      <c r="BS215" s="9"/>
    </row>
    <row r="216" spans="71:71" hidden="1" x14ac:dyDescent="0.4">
      <c r="BS216" s="9"/>
    </row>
    <row r="217" spans="71:71" hidden="1" x14ac:dyDescent="0.4">
      <c r="BS217" s="9"/>
    </row>
    <row r="218" spans="71:71" hidden="1" x14ac:dyDescent="0.4">
      <c r="BS218" s="9"/>
    </row>
    <row r="219" spans="71:71" hidden="1" x14ac:dyDescent="0.4">
      <c r="BS219" s="9"/>
    </row>
    <row r="220" spans="71:71" hidden="1" x14ac:dyDescent="0.4">
      <c r="BS220" s="9"/>
    </row>
    <row r="221" spans="71:71" hidden="1" x14ac:dyDescent="0.4">
      <c r="BS221" s="9"/>
    </row>
    <row r="222" spans="71:71" hidden="1" x14ac:dyDescent="0.4">
      <c r="BS222" s="9"/>
    </row>
    <row r="223" spans="71:71" hidden="1" x14ac:dyDescent="0.4">
      <c r="BS223" s="9"/>
    </row>
    <row r="224" spans="71:71" hidden="1" x14ac:dyDescent="0.4">
      <c r="BS224" s="9"/>
    </row>
    <row r="225" spans="71:71" hidden="1" x14ac:dyDescent="0.4">
      <c r="BS225" s="9"/>
    </row>
    <row r="226" spans="71:71" hidden="1" x14ac:dyDescent="0.4">
      <c r="BS226" s="9"/>
    </row>
    <row r="227" spans="71:71" hidden="1" x14ac:dyDescent="0.4">
      <c r="BS227" s="9"/>
    </row>
    <row r="228" spans="71:71" hidden="1" x14ac:dyDescent="0.4">
      <c r="BS228" s="9"/>
    </row>
    <row r="229" spans="71:71" hidden="1" x14ac:dyDescent="0.4">
      <c r="BS229" s="9"/>
    </row>
    <row r="230" spans="71:71" hidden="1" x14ac:dyDescent="0.4">
      <c r="BS230" s="9"/>
    </row>
    <row r="231" spans="71:71" hidden="1" x14ac:dyDescent="0.4">
      <c r="BS231" s="9"/>
    </row>
    <row r="232" spans="71:71" hidden="1" x14ac:dyDescent="0.4">
      <c r="BS232" s="9"/>
    </row>
    <row r="233" spans="71:71" hidden="1" x14ac:dyDescent="0.4">
      <c r="BS233" s="9"/>
    </row>
    <row r="234" spans="71:71" hidden="1" x14ac:dyDescent="0.4">
      <c r="BS234" s="9"/>
    </row>
    <row r="235" spans="71:71" hidden="1" x14ac:dyDescent="0.4">
      <c r="BS235" s="9"/>
    </row>
    <row r="236" spans="71:71" hidden="1" x14ac:dyDescent="0.4">
      <c r="BS236" s="9"/>
    </row>
    <row r="237" spans="71:71" hidden="1" x14ac:dyDescent="0.4">
      <c r="BS237" s="9"/>
    </row>
    <row r="238" spans="71:71" hidden="1" x14ac:dyDescent="0.4">
      <c r="BS238" s="9"/>
    </row>
    <row r="239" spans="71:71" hidden="1" x14ac:dyDescent="0.4">
      <c r="BS239" s="9"/>
    </row>
    <row r="240" spans="71:71" hidden="1" x14ac:dyDescent="0.4">
      <c r="BS240" s="9"/>
    </row>
    <row r="241" spans="71:71" hidden="1" x14ac:dyDescent="0.4">
      <c r="BS241" s="9"/>
    </row>
    <row r="242" spans="71:71" hidden="1" x14ac:dyDescent="0.4">
      <c r="BS242" s="9"/>
    </row>
    <row r="243" spans="71:71" hidden="1" x14ac:dyDescent="0.4">
      <c r="BS243" s="9"/>
    </row>
    <row r="244" spans="71:71" hidden="1" x14ac:dyDescent="0.4">
      <c r="BS244" s="9"/>
    </row>
    <row r="245" spans="71:71" hidden="1" x14ac:dyDescent="0.4">
      <c r="BS245" s="9"/>
    </row>
    <row r="246" spans="71:71" hidden="1" x14ac:dyDescent="0.4">
      <c r="BS246" s="9"/>
    </row>
    <row r="247" spans="71:71" hidden="1" x14ac:dyDescent="0.4">
      <c r="BS247" s="9"/>
    </row>
    <row r="248" spans="71:71" hidden="1" x14ac:dyDescent="0.4">
      <c r="BS248" s="9"/>
    </row>
    <row r="249" spans="71:71" hidden="1" x14ac:dyDescent="0.4">
      <c r="BS249" s="9"/>
    </row>
    <row r="250" spans="71:71" hidden="1" x14ac:dyDescent="0.4">
      <c r="BS250" s="9"/>
    </row>
    <row r="251" spans="71:71" hidden="1" x14ac:dyDescent="0.4">
      <c r="BS251" s="9"/>
    </row>
    <row r="252" spans="71:71" hidden="1" x14ac:dyDescent="0.4">
      <c r="BS252" s="9"/>
    </row>
    <row r="253" spans="71:71" hidden="1" x14ac:dyDescent="0.4">
      <c r="BS253" s="9"/>
    </row>
    <row r="254" spans="71:71" hidden="1" x14ac:dyDescent="0.4">
      <c r="BS254" s="9"/>
    </row>
    <row r="255" spans="71:71" hidden="1" x14ac:dyDescent="0.4">
      <c r="BS255" s="9"/>
    </row>
    <row r="256" spans="71:71" hidden="1" x14ac:dyDescent="0.4">
      <c r="BS256" s="9"/>
    </row>
    <row r="257" spans="71:71" hidden="1" x14ac:dyDescent="0.4">
      <c r="BS257" s="9"/>
    </row>
    <row r="258" spans="71:71" hidden="1" x14ac:dyDescent="0.4">
      <c r="BS258" s="9"/>
    </row>
    <row r="259" spans="71:71" hidden="1" x14ac:dyDescent="0.4">
      <c r="BS259" s="9"/>
    </row>
    <row r="260" spans="71:71" hidden="1" x14ac:dyDescent="0.4">
      <c r="BS260" s="9"/>
    </row>
    <row r="261" spans="71:71" hidden="1" x14ac:dyDescent="0.4">
      <c r="BS261" s="9"/>
    </row>
    <row r="262" spans="71:71" hidden="1" x14ac:dyDescent="0.4">
      <c r="BS262" s="9"/>
    </row>
    <row r="263" spans="71:71" hidden="1" x14ac:dyDescent="0.4">
      <c r="BS263" s="9"/>
    </row>
    <row r="264" spans="71:71" hidden="1" x14ac:dyDescent="0.4">
      <c r="BS264" s="9"/>
    </row>
    <row r="265" spans="71:71" hidden="1" x14ac:dyDescent="0.4">
      <c r="BS265" s="9"/>
    </row>
    <row r="266" spans="71:71" hidden="1" x14ac:dyDescent="0.4">
      <c r="BS266" s="9"/>
    </row>
    <row r="267" spans="71:71" hidden="1" x14ac:dyDescent="0.4">
      <c r="BS267" s="9"/>
    </row>
    <row r="268" spans="71:71" hidden="1" x14ac:dyDescent="0.4">
      <c r="BS268" s="9"/>
    </row>
  </sheetData>
  <mergeCells count="731">
    <mergeCell ref="B3:AV3"/>
    <mergeCell ref="AX3:BQ4"/>
    <mergeCell ref="F4:AL4"/>
    <mergeCell ref="AM4:AR4"/>
    <mergeCell ref="B7:Q7"/>
    <mergeCell ref="S7:AV7"/>
    <mergeCell ref="B8:I8"/>
    <mergeCell ref="J8:M8"/>
    <mergeCell ref="N8:Q8"/>
    <mergeCell ref="S8:AV20"/>
    <mergeCell ref="AX8:BQ9"/>
    <mergeCell ref="C9:I9"/>
    <mergeCell ref="J9:M9"/>
    <mergeCell ref="N9:Q9"/>
    <mergeCell ref="C10:I10"/>
    <mergeCell ref="J10:M10"/>
    <mergeCell ref="N10:Q10"/>
    <mergeCell ref="C11:I11"/>
    <mergeCell ref="J11:M11"/>
    <mergeCell ref="N11:Q11"/>
    <mergeCell ref="AX11:BA11"/>
    <mergeCell ref="C12:I12"/>
    <mergeCell ref="J12:M12"/>
    <mergeCell ref="N12:Q12"/>
    <mergeCell ref="AX12:BM12"/>
    <mergeCell ref="C14:I14"/>
    <mergeCell ref="J14:M14"/>
    <mergeCell ref="N14:Q14"/>
    <mergeCell ref="AX14:BM14"/>
    <mergeCell ref="BN14:BQ14"/>
    <mergeCell ref="C15:I15"/>
    <mergeCell ref="J15:M15"/>
    <mergeCell ref="N15:Q15"/>
    <mergeCell ref="BN12:BQ12"/>
    <mergeCell ref="C13:I13"/>
    <mergeCell ref="J13:M13"/>
    <mergeCell ref="N13:Q13"/>
    <mergeCell ref="AX13:BM13"/>
    <mergeCell ref="BN13:BQ13"/>
    <mergeCell ref="B17:M17"/>
    <mergeCell ref="N17:Q17"/>
    <mergeCell ref="C18:M18"/>
    <mergeCell ref="N18:Q18"/>
    <mergeCell ref="AX18:BQ20"/>
    <mergeCell ref="C19:M19"/>
    <mergeCell ref="N19:Q19"/>
    <mergeCell ref="C20:M20"/>
    <mergeCell ref="N20:Q20"/>
    <mergeCell ref="AX24:BQ25"/>
    <mergeCell ref="C25:I25"/>
    <mergeCell ref="J25:M25"/>
    <mergeCell ref="N25:Q25"/>
    <mergeCell ref="C26:I26"/>
    <mergeCell ref="J26:M26"/>
    <mergeCell ref="N26:Q26"/>
    <mergeCell ref="B23:P23"/>
    <mergeCell ref="S23:AV23"/>
    <mergeCell ref="B24:I24"/>
    <mergeCell ref="J24:M24"/>
    <mergeCell ref="N24:Q24"/>
    <mergeCell ref="S24:AV34"/>
    <mergeCell ref="C27:I27"/>
    <mergeCell ref="J27:M27"/>
    <mergeCell ref="N27:Q27"/>
    <mergeCell ref="C29:I29"/>
    <mergeCell ref="AX29:BM29"/>
    <mergeCell ref="BN29:BQ29"/>
    <mergeCell ref="C30:I30"/>
    <mergeCell ref="J30:M30"/>
    <mergeCell ref="N30:Q30"/>
    <mergeCell ref="AX30:BM30"/>
    <mergeCell ref="BN30:BQ30"/>
    <mergeCell ref="AX27:BA27"/>
    <mergeCell ref="C28:I28"/>
    <mergeCell ref="J28:M28"/>
    <mergeCell ref="N28:Q28"/>
    <mergeCell ref="AX28:BM28"/>
    <mergeCell ref="BN28:BQ28"/>
    <mergeCell ref="C31:I31"/>
    <mergeCell ref="J31:M31"/>
    <mergeCell ref="N31:Q31"/>
    <mergeCell ref="B33:M33"/>
    <mergeCell ref="N33:Q33"/>
    <mergeCell ref="C34:M34"/>
    <mergeCell ref="N34:Q34"/>
    <mergeCell ref="J29:M29"/>
    <mergeCell ref="N29:Q29"/>
    <mergeCell ref="B38:AO38"/>
    <mergeCell ref="B39:F40"/>
    <mergeCell ref="G39:M40"/>
    <mergeCell ref="N39:Q40"/>
    <mergeCell ref="R39:U40"/>
    <mergeCell ref="V39:Y40"/>
    <mergeCell ref="Z39:AC40"/>
    <mergeCell ref="AD39:AL39"/>
    <mergeCell ref="AD40:AF40"/>
    <mergeCell ref="AG40:AI40"/>
    <mergeCell ref="AJ40:AL40"/>
    <mergeCell ref="B41:F41"/>
    <mergeCell ref="G41:M41"/>
    <mergeCell ref="N41:Q41"/>
    <mergeCell ref="R41:U41"/>
    <mergeCell ref="V41:Y41"/>
    <mergeCell ref="Z41:AC41"/>
    <mergeCell ref="AD41:AF41"/>
    <mergeCell ref="AG41:AI41"/>
    <mergeCell ref="AJ41:AL41"/>
    <mergeCell ref="AD42:AF42"/>
    <mergeCell ref="AG42:AI42"/>
    <mergeCell ref="AJ42:AL42"/>
    <mergeCell ref="B43:F43"/>
    <mergeCell ref="G43:M43"/>
    <mergeCell ref="N43:Q43"/>
    <mergeCell ref="R43:U43"/>
    <mergeCell ref="V43:Y43"/>
    <mergeCell ref="Z43:AC43"/>
    <mergeCell ref="AD43:AF43"/>
    <mergeCell ref="B42:F42"/>
    <mergeCell ref="G42:M42"/>
    <mergeCell ref="N42:Q42"/>
    <mergeCell ref="R42:U42"/>
    <mergeCell ref="V42:Y42"/>
    <mergeCell ref="Z42:AC42"/>
    <mergeCell ref="AG43:AI43"/>
    <mergeCell ref="AJ43:AL43"/>
    <mergeCell ref="B44:F44"/>
    <mergeCell ref="G44:M44"/>
    <mergeCell ref="N44:Q44"/>
    <mergeCell ref="R44:U44"/>
    <mergeCell ref="V44:Y44"/>
    <mergeCell ref="Z44:AC44"/>
    <mergeCell ref="AD44:AF44"/>
    <mergeCell ref="AG44:AI44"/>
    <mergeCell ref="AJ44:AL44"/>
    <mergeCell ref="B45:F45"/>
    <mergeCell ref="G45:M45"/>
    <mergeCell ref="N45:Q45"/>
    <mergeCell ref="R45:U45"/>
    <mergeCell ref="V45:Y45"/>
    <mergeCell ref="Z45:AC45"/>
    <mergeCell ref="AD45:AF45"/>
    <mergeCell ref="AG45:AI45"/>
    <mergeCell ref="AJ45:AL45"/>
    <mergeCell ref="AD46:AF46"/>
    <mergeCell ref="AG46:AI46"/>
    <mergeCell ref="AJ46:AL46"/>
    <mergeCell ref="B47:F47"/>
    <mergeCell ref="G47:M47"/>
    <mergeCell ref="N47:Q47"/>
    <mergeCell ref="R47:U47"/>
    <mergeCell ref="V47:Y47"/>
    <mergeCell ref="Z47:AC47"/>
    <mergeCell ref="AD47:AF47"/>
    <mergeCell ref="B46:F46"/>
    <mergeCell ref="G46:M46"/>
    <mergeCell ref="N46:Q46"/>
    <mergeCell ref="R46:U46"/>
    <mergeCell ref="V46:Y46"/>
    <mergeCell ref="Z46:AC46"/>
    <mergeCell ref="AG47:AI47"/>
    <mergeCell ref="AJ47:AL47"/>
    <mergeCell ref="B48:F48"/>
    <mergeCell ref="G48:M48"/>
    <mergeCell ref="N48:Q48"/>
    <mergeCell ref="R48:U48"/>
    <mergeCell ref="V48:Y48"/>
    <mergeCell ref="Z48:AC48"/>
    <mergeCell ref="AD48:AF48"/>
    <mergeCell ref="AG48:AI48"/>
    <mergeCell ref="AJ48:AL48"/>
    <mergeCell ref="B49:F49"/>
    <mergeCell ref="G49:M49"/>
    <mergeCell ref="N49:Q49"/>
    <mergeCell ref="R49:U49"/>
    <mergeCell ref="V49:Y49"/>
    <mergeCell ref="Z49:AC49"/>
    <mergeCell ref="AD49:AF49"/>
    <mergeCell ref="AG49:AI49"/>
    <mergeCell ref="AJ49:AL49"/>
    <mergeCell ref="AD50:AF50"/>
    <mergeCell ref="AG50:AI50"/>
    <mergeCell ref="AJ50:AL50"/>
    <mergeCell ref="B51:F51"/>
    <mergeCell ref="G51:M51"/>
    <mergeCell ref="N51:Q51"/>
    <mergeCell ref="R51:U51"/>
    <mergeCell ref="V51:Y51"/>
    <mergeCell ref="Z51:AC51"/>
    <mergeCell ref="AD51:AF51"/>
    <mergeCell ref="B50:F50"/>
    <mergeCell ref="G50:M50"/>
    <mergeCell ref="N50:Q50"/>
    <mergeCell ref="R50:U50"/>
    <mergeCell ref="V50:Y50"/>
    <mergeCell ref="Z50:AC50"/>
    <mergeCell ref="AG51:AI51"/>
    <mergeCell ref="AJ51:AL51"/>
    <mergeCell ref="B52:F52"/>
    <mergeCell ref="G52:M52"/>
    <mergeCell ref="N52:Q52"/>
    <mergeCell ref="R52:U52"/>
    <mergeCell ref="V52:Y52"/>
    <mergeCell ref="Z52:AC52"/>
    <mergeCell ref="AD52:AF52"/>
    <mergeCell ref="AG52:AI52"/>
    <mergeCell ref="AJ52:AL52"/>
    <mergeCell ref="B53:F53"/>
    <mergeCell ref="G53:M53"/>
    <mergeCell ref="N53:Q53"/>
    <mergeCell ref="R53:U53"/>
    <mergeCell ref="V53:Y53"/>
    <mergeCell ref="Z53:AC53"/>
    <mergeCell ref="AD53:AF53"/>
    <mergeCell ref="AG53:AI53"/>
    <mergeCell ref="AJ53:AL53"/>
    <mergeCell ref="AD54:AF54"/>
    <mergeCell ref="AG54:AI54"/>
    <mergeCell ref="AJ54:AL54"/>
    <mergeCell ref="B55:F55"/>
    <mergeCell ref="G55:M55"/>
    <mergeCell ref="N55:Q55"/>
    <mergeCell ref="R55:U55"/>
    <mergeCell ref="V55:Y55"/>
    <mergeCell ref="Z55:AC55"/>
    <mergeCell ref="AD55:AF55"/>
    <mergeCell ref="B54:F54"/>
    <mergeCell ref="G54:M54"/>
    <mergeCell ref="N54:Q54"/>
    <mergeCell ref="R54:U54"/>
    <mergeCell ref="V54:Y54"/>
    <mergeCell ref="Z54:AC54"/>
    <mergeCell ref="AG55:AI55"/>
    <mergeCell ref="AJ55:AL55"/>
    <mergeCell ref="B56:F56"/>
    <mergeCell ref="G56:M56"/>
    <mergeCell ref="N56:Q56"/>
    <mergeCell ref="R56:U56"/>
    <mergeCell ref="V56:Y56"/>
    <mergeCell ref="Z56:AC56"/>
    <mergeCell ref="AD56:AF56"/>
    <mergeCell ref="AG56:AI56"/>
    <mergeCell ref="AJ56:AL56"/>
    <mergeCell ref="B57:F57"/>
    <mergeCell ref="G57:M57"/>
    <mergeCell ref="N57:Q57"/>
    <mergeCell ref="R57:U57"/>
    <mergeCell ref="V57:Y57"/>
    <mergeCell ref="Z57:AC57"/>
    <mergeCell ref="AD57:AF57"/>
    <mergeCell ref="AG57:AI57"/>
    <mergeCell ref="AJ57:AL57"/>
    <mergeCell ref="AD58:AF58"/>
    <mergeCell ref="AG58:AI58"/>
    <mergeCell ref="AJ58:AL58"/>
    <mergeCell ref="B59:F59"/>
    <mergeCell ref="G59:M59"/>
    <mergeCell ref="N59:Q59"/>
    <mergeCell ref="R59:U59"/>
    <mergeCell ref="V59:Y59"/>
    <mergeCell ref="Z59:AC59"/>
    <mergeCell ref="AD59:AF59"/>
    <mergeCell ref="B58:F58"/>
    <mergeCell ref="G58:M58"/>
    <mergeCell ref="N58:Q58"/>
    <mergeCell ref="R58:U58"/>
    <mergeCell ref="V58:Y58"/>
    <mergeCell ref="Z58:AC58"/>
    <mergeCell ref="AG59:AI59"/>
    <mergeCell ref="AJ59:AL59"/>
    <mergeCell ref="B60:F60"/>
    <mergeCell ref="G60:M60"/>
    <mergeCell ref="N60:Q60"/>
    <mergeCell ref="R60:U60"/>
    <mergeCell ref="V60:Y60"/>
    <mergeCell ref="Z60:AC60"/>
    <mergeCell ref="AD60:AF60"/>
    <mergeCell ref="AG60:AI60"/>
    <mergeCell ref="AJ60:AL60"/>
    <mergeCell ref="B61:F61"/>
    <mergeCell ref="G61:M61"/>
    <mergeCell ref="N61:Q61"/>
    <mergeCell ref="R61:U61"/>
    <mergeCell ref="V61:Y61"/>
    <mergeCell ref="Z61:AC61"/>
    <mergeCell ref="AD61:AF61"/>
    <mergeCell ref="AG61:AI61"/>
    <mergeCell ref="AJ61:AL61"/>
    <mergeCell ref="B63:AO63"/>
    <mergeCell ref="B64:F65"/>
    <mergeCell ref="G64:M65"/>
    <mergeCell ref="N64:Q65"/>
    <mergeCell ref="R64:U65"/>
    <mergeCell ref="V64:Y65"/>
    <mergeCell ref="Z64:AC65"/>
    <mergeCell ref="AD64:AL64"/>
    <mergeCell ref="AM64:AV65"/>
    <mergeCell ref="AD65:AF65"/>
    <mergeCell ref="AG65:AI65"/>
    <mergeCell ref="AJ65:AL65"/>
    <mergeCell ref="AM66:AV66"/>
    <mergeCell ref="B67:F67"/>
    <mergeCell ref="G67:M67"/>
    <mergeCell ref="N67:Q67"/>
    <mergeCell ref="R67:U67"/>
    <mergeCell ref="V67:Y67"/>
    <mergeCell ref="Z67:AC67"/>
    <mergeCell ref="AD67:AF67"/>
    <mergeCell ref="AG67:AI67"/>
    <mergeCell ref="AJ67:AL67"/>
    <mergeCell ref="AM67:AV67"/>
    <mergeCell ref="B66:F66"/>
    <mergeCell ref="G66:M66"/>
    <mergeCell ref="N66:Q66"/>
    <mergeCell ref="R66:U66"/>
    <mergeCell ref="V66:Y66"/>
    <mergeCell ref="Z66:AC66"/>
    <mergeCell ref="AD66:AF66"/>
    <mergeCell ref="AG66:AI66"/>
    <mergeCell ref="AJ66:AL66"/>
    <mergeCell ref="AM68:AV68"/>
    <mergeCell ref="B69:F69"/>
    <mergeCell ref="G69:M69"/>
    <mergeCell ref="N69:Q69"/>
    <mergeCell ref="R69:U69"/>
    <mergeCell ref="V69:Y69"/>
    <mergeCell ref="Z69:AC69"/>
    <mergeCell ref="AD69:AF69"/>
    <mergeCell ref="AG69:AI69"/>
    <mergeCell ref="AJ69:AL69"/>
    <mergeCell ref="AM69:AV69"/>
    <mergeCell ref="B68:F68"/>
    <mergeCell ref="G68:M68"/>
    <mergeCell ref="N68:Q68"/>
    <mergeCell ref="R68:U68"/>
    <mergeCell ref="V68:Y68"/>
    <mergeCell ref="Z68:AC68"/>
    <mergeCell ref="AD68:AF68"/>
    <mergeCell ref="AG68:AI68"/>
    <mergeCell ref="AJ68:AL68"/>
    <mergeCell ref="AM70:AV70"/>
    <mergeCell ref="B71:F71"/>
    <mergeCell ref="G71:M71"/>
    <mergeCell ref="N71:Q71"/>
    <mergeCell ref="R71:U71"/>
    <mergeCell ref="V71:Y71"/>
    <mergeCell ref="Z71:AC71"/>
    <mergeCell ref="AD71:AF71"/>
    <mergeCell ref="AG71:AI71"/>
    <mergeCell ref="AJ71:AL71"/>
    <mergeCell ref="AM71:AV71"/>
    <mergeCell ref="B70:F70"/>
    <mergeCell ref="G70:M70"/>
    <mergeCell ref="N70:Q70"/>
    <mergeCell ref="R70:U70"/>
    <mergeCell ref="V70:Y70"/>
    <mergeCell ref="Z70:AC70"/>
    <mergeCell ref="AD70:AF70"/>
    <mergeCell ref="AG70:AI70"/>
    <mergeCell ref="AJ70:AL70"/>
    <mergeCell ref="AM72:AV72"/>
    <mergeCell ref="B73:F73"/>
    <mergeCell ref="G73:M73"/>
    <mergeCell ref="N73:Q73"/>
    <mergeCell ref="R73:U73"/>
    <mergeCell ref="V73:Y73"/>
    <mergeCell ref="Z73:AC73"/>
    <mergeCell ref="AD73:AF73"/>
    <mergeCell ref="AG73:AI73"/>
    <mergeCell ref="AJ73:AL73"/>
    <mergeCell ref="AM73:AV73"/>
    <mergeCell ref="B72:F72"/>
    <mergeCell ref="G72:M72"/>
    <mergeCell ref="N72:Q72"/>
    <mergeCell ref="R72:U72"/>
    <mergeCell ref="V72:Y72"/>
    <mergeCell ref="Z72:AC72"/>
    <mergeCell ref="AD72:AF72"/>
    <mergeCell ref="AG72:AI72"/>
    <mergeCell ref="AJ72:AL72"/>
    <mergeCell ref="AM74:AV74"/>
    <mergeCell ref="B75:F75"/>
    <mergeCell ref="G75:M75"/>
    <mergeCell ref="N75:Q75"/>
    <mergeCell ref="R75:U75"/>
    <mergeCell ref="V75:Y75"/>
    <mergeCell ref="Z75:AC75"/>
    <mergeCell ref="AD75:AF75"/>
    <mergeCell ref="AG75:AI75"/>
    <mergeCell ref="AJ75:AL75"/>
    <mergeCell ref="AM75:AV75"/>
    <mergeCell ref="B74:F74"/>
    <mergeCell ref="G74:M74"/>
    <mergeCell ref="N74:Q74"/>
    <mergeCell ref="R74:U74"/>
    <mergeCell ref="V74:Y74"/>
    <mergeCell ref="Z74:AC74"/>
    <mergeCell ref="AD74:AF74"/>
    <mergeCell ref="AG74:AI74"/>
    <mergeCell ref="AJ74:AL74"/>
    <mergeCell ref="AM76:AV76"/>
    <mergeCell ref="B77:F77"/>
    <mergeCell ref="G77:M77"/>
    <mergeCell ref="N77:Q77"/>
    <mergeCell ref="R77:U77"/>
    <mergeCell ref="V77:Y77"/>
    <mergeCell ref="Z77:AC77"/>
    <mergeCell ref="AD77:AF77"/>
    <mergeCell ref="AG77:AI77"/>
    <mergeCell ref="AJ77:AL77"/>
    <mergeCell ref="AM77:AV77"/>
    <mergeCell ref="B76:F76"/>
    <mergeCell ref="G76:M76"/>
    <mergeCell ref="N76:Q76"/>
    <mergeCell ref="R76:U76"/>
    <mergeCell ref="V76:Y76"/>
    <mergeCell ref="Z76:AC76"/>
    <mergeCell ref="AD76:AF76"/>
    <mergeCell ref="AG76:AI76"/>
    <mergeCell ref="AJ76:AL76"/>
    <mergeCell ref="AM78:AV78"/>
    <mergeCell ref="B79:F79"/>
    <mergeCell ref="G79:M79"/>
    <mergeCell ref="N79:Q79"/>
    <mergeCell ref="R79:U79"/>
    <mergeCell ref="V79:Y79"/>
    <mergeCell ref="Z79:AC79"/>
    <mergeCell ref="AD79:AF79"/>
    <mergeCell ref="AG79:AI79"/>
    <mergeCell ref="AJ79:AL79"/>
    <mergeCell ref="AM79:AV79"/>
    <mergeCell ref="B78:F78"/>
    <mergeCell ref="G78:M78"/>
    <mergeCell ref="N78:Q78"/>
    <mergeCell ref="R78:U78"/>
    <mergeCell ref="V78:Y78"/>
    <mergeCell ref="Z78:AC78"/>
    <mergeCell ref="AD78:AF78"/>
    <mergeCell ref="AG78:AI78"/>
    <mergeCell ref="AJ78:AL78"/>
    <mergeCell ref="AM80:AV80"/>
    <mergeCell ref="B81:F81"/>
    <mergeCell ref="G81:M81"/>
    <mergeCell ref="N81:Q81"/>
    <mergeCell ref="R81:U81"/>
    <mergeCell ref="V81:Y81"/>
    <mergeCell ref="Z81:AC81"/>
    <mergeCell ref="AD81:AF81"/>
    <mergeCell ref="AG81:AI81"/>
    <mergeCell ref="AJ81:AL81"/>
    <mergeCell ref="AM81:AV81"/>
    <mergeCell ref="B80:F80"/>
    <mergeCell ref="G80:M80"/>
    <mergeCell ref="N80:Q80"/>
    <mergeCell ref="R80:U80"/>
    <mergeCell ref="V80:Y80"/>
    <mergeCell ref="Z80:AC80"/>
    <mergeCell ref="AD80:AF80"/>
    <mergeCell ref="AG80:AI80"/>
    <mergeCell ref="AJ80:AL80"/>
    <mergeCell ref="AM82:AV82"/>
    <mergeCell ref="B83:F83"/>
    <mergeCell ref="G83:M83"/>
    <mergeCell ref="N83:Q83"/>
    <mergeCell ref="R83:U83"/>
    <mergeCell ref="V83:Y83"/>
    <mergeCell ref="Z83:AC83"/>
    <mergeCell ref="AD83:AF83"/>
    <mergeCell ref="AG83:AI83"/>
    <mergeCell ref="AJ83:AL83"/>
    <mergeCell ref="AM83:AV83"/>
    <mergeCell ref="B82:F82"/>
    <mergeCell ref="G82:M82"/>
    <mergeCell ref="N82:Q82"/>
    <mergeCell ref="R82:U82"/>
    <mergeCell ref="V82:Y82"/>
    <mergeCell ref="Z82:AC82"/>
    <mergeCell ref="AD82:AF82"/>
    <mergeCell ref="AG82:AI82"/>
    <mergeCell ref="AJ82:AL82"/>
    <mergeCell ref="AM84:AV84"/>
    <mergeCell ref="B85:F85"/>
    <mergeCell ref="G85:M85"/>
    <mergeCell ref="N85:Q85"/>
    <mergeCell ref="R85:U85"/>
    <mergeCell ref="V85:Y85"/>
    <mergeCell ref="Z85:AC85"/>
    <mergeCell ref="AD85:AF85"/>
    <mergeCell ref="AG85:AI85"/>
    <mergeCell ref="AJ85:AL85"/>
    <mergeCell ref="AM85:AV85"/>
    <mergeCell ref="B84:F84"/>
    <mergeCell ref="G84:M84"/>
    <mergeCell ref="N84:Q84"/>
    <mergeCell ref="R84:U84"/>
    <mergeCell ref="V84:Y84"/>
    <mergeCell ref="Z84:AC84"/>
    <mergeCell ref="AD84:AF84"/>
    <mergeCell ref="AG84:AI84"/>
    <mergeCell ref="AJ84:AL84"/>
    <mergeCell ref="AM86:AV86"/>
    <mergeCell ref="B88:AO88"/>
    <mergeCell ref="B89:F90"/>
    <mergeCell ref="G89:M90"/>
    <mergeCell ref="N89:Q90"/>
    <mergeCell ref="R89:U90"/>
    <mergeCell ref="V89:Y90"/>
    <mergeCell ref="Z89:AC90"/>
    <mergeCell ref="AD89:AL89"/>
    <mergeCell ref="AM89:AV90"/>
    <mergeCell ref="AD90:AF90"/>
    <mergeCell ref="AG90:AI90"/>
    <mergeCell ref="AJ90:AL90"/>
    <mergeCell ref="B86:F86"/>
    <mergeCell ref="G86:M86"/>
    <mergeCell ref="N86:Q86"/>
    <mergeCell ref="R86:U86"/>
    <mergeCell ref="V86:Y86"/>
    <mergeCell ref="Z86:AC86"/>
    <mergeCell ref="AD86:AF86"/>
    <mergeCell ref="AG86:AI86"/>
    <mergeCell ref="AJ86:AL86"/>
    <mergeCell ref="AM91:AV91"/>
    <mergeCell ref="B92:F92"/>
    <mergeCell ref="G92:M92"/>
    <mergeCell ref="N92:Q92"/>
    <mergeCell ref="R92:U92"/>
    <mergeCell ref="V92:Y92"/>
    <mergeCell ref="Z92:AC92"/>
    <mergeCell ref="AD92:AF92"/>
    <mergeCell ref="AG92:AI92"/>
    <mergeCell ref="AJ92:AL92"/>
    <mergeCell ref="AM92:AV92"/>
    <mergeCell ref="B91:F91"/>
    <mergeCell ref="G91:M91"/>
    <mergeCell ref="N91:Q91"/>
    <mergeCell ref="R91:U91"/>
    <mergeCell ref="V91:Y91"/>
    <mergeCell ref="Z91:AC91"/>
    <mergeCell ref="AD91:AF91"/>
    <mergeCell ref="AG91:AI91"/>
    <mergeCell ref="AJ91:AL91"/>
    <mergeCell ref="AM93:AV93"/>
    <mergeCell ref="B94:F94"/>
    <mergeCell ref="G94:M94"/>
    <mergeCell ref="N94:Q94"/>
    <mergeCell ref="R94:U94"/>
    <mergeCell ref="V94:Y94"/>
    <mergeCell ref="Z94:AC94"/>
    <mergeCell ref="AD94:AF94"/>
    <mergeCell ref="AG94:AI94"/>
    <mergeCell ref="AJ94:AL94"/>
    <mergeCell ref="AM94:AV94"/>
    <mergeCell ref="B93:F93"/>
    <mergeCell ref="G93:M93"/>
    <mergeCell ref="N93:Q93"/>
    <mergeCell ref="R93:U93"/>
    <mergeCell ref="V93:Y93"/>
    <mergeCell ref="Z93:AC93"/>
    <mergeCell ref="AD93:AF93"/>
    <mergeCell ref="AG93:AI93"/>
    <mergeCell ref="AJ93:AL93"/>
    <mergeCell ref="AM95:AV95"/>
    <mergeCell ref="B96:F96"/>
    <mergeCell ref="G96:M96"/>
    <mergeCell ref="N96:Q96"/>
    <mergeCell ref="R96:U96"/>
    <mergeCell ref="V96:Y96"/>
    <mergeCell ref="Z96:AC96"/>
    <mergeCell ref="AD96:AF96"/>
    <mergeCell ref="AG96:AI96"/>
    <mergeCell ref="AJ96:AL96"/>
    <mergeCell ref="AM96:AV96"/>
    <mergeCell ref="B95:F95"/>
    <mergeCell ref="G95:M95"/>
    <mergeCell ref="N95:Q95"/>
    <mergeCell ref="R95:U95"/>
    <mergeCell ref="V95:Y95"/>
    <mergeCell ref="Z95:AC95"/>
    <mergeCell ref="AD95:AF95"/>
    <mergeCell ref="AG95:AI95"/>
    <mergeCell ref="AJ95:AL95"/>
    <mergeCell ref="AM97:AV97"/>
    <mergeCell ref="B98:F98"/>
    <mergeCell ref="G98:M98"/>
    <mergeCell ref="N98:Q98"/>
    <mergeCell ref="R98:U98"/>
    <mergeCell ref="V98:Y98"/>
    <mergeCell ref="Z98:AC98"/>
    <mergeCell ref="AD98:AF98"/>
    <mergeCell ref="AG98:AI98"/>
    <mergeCell ref="AJ98:AL98"/>
    <mergeCell ref="AM98:AV98"/>
    <mergeCell ref="B97:F97"/>
    <mergeCell ref="G97:M97"/>
    <mergeCell ref="N97:Q97"/>
    <mergeCell ref="R97:U97"/>
    <mergeCell ref="V97:Y97"/>
    <mergeCell ref="Z97:AC97"/>
    <mergeCell ref="AD97:AF97"/>
    <mergeCell ref="AG97:AI97"/>
    <mergeCell ref="AJ97:AL97"/>
    <mergeCell ref="AM99:AV99"/>
    <mergeCell ref="B100:F100"/>
    <mergeCell ref="G100:M100"/>
    <mergeCell ref="N100:Q100"/>
    <mergeCell ref="R100:U100"/>
    <mergeCell ref="V100:Y100"/>
    <mergeCell ref="Z100:AC100"/>
    <mergeCell ref="AD100:AF100"/>
    <mergeCell ref="AG100:AI100"/>
    <mergeCell ref="AJ100:AL100"/>
    <mergeCell ref="AM100:AV100"/>
    <mergeCell ref="B99:F99"/>
    <mergeCell ref="G99:M99"/>
    <mergeCell ref="N99:Q99"/>
    <mergeCell ref="R99:U99"/>
    <mergeCell ref="V99:Y99"/>
    <mergeCell ref="Z99:AC99"/>
    <mergeCell ref="AD99:AF99"/>
    <mergeCell ref="AG99:AI99"/>
    <mergeCell ref="AJ99:AL99"/>
    <mergeCell ref="AM101:AV101"/>
    <mergeCell ref="B102:F102"/>
    <mergeCell ref="G102:M102"/>
    <mergeCell ref="N102:Q102"/>
    <mergeCell ref="R102:U102"/>
    <mergeCell ref="V102:Y102"/>
    <mergeCell ref="Z102:AC102"/>
    <mergeCell ref="AD102:AF102"/>
    <mergeCell ref="AG102:AI102"/>
    <mergeCell ref="AJ102:AL102"/>
    <mergeCell ref="AM102:AV102"/>
    <mergeCell ref="B101:F101"/>
    <mergeCell ref="G101:M101"/>
    <mergeCell ref="N101:Q101"/>
    <mergeCell ref="R101:U101"/>
    <mergeCell ref="V101:Y101"/>
    <mergeCell ref="Z101:AC101"/>
    <mergeCell ref="AD101:AF101"/>
    <mergeCell ref="AG101:AI101"/>
    <mergeCell ref="AJ101:AL101"/>
    <mergeCell ref="AM103:AV103"/>
    <mergeCell ref="B104:F104"/>
    <mergeCell ref="G104:M104"/>
    <mergeCell ref="N104:Q104"/>
    <mergeCell ref="R104:U104"/>
    <mergeCell ref="V104:Y104"/>
    <mergeCell ref="Z104:AC104"/>
    <mergeCell ref="AD104:AF104"/>
    <mergeCell ref="AG104:AI104"/>
    <mergeCell ref="AJ104:AL104"/>
    <mergeCell ref="AM104:AV104"/>
    <mergeCell ref="B103:F103"/>
    <mergeCell ref="G103:M103"/>
    <mergeCell ref="N103:Q103"/>
    <mergeCell ref="R103:U103"/>
    <mergeCell ref="V103:Y103"/>
    <mergeCell ref="Z103:AC103"/>
    <mergeCell ref="AD103:AF103"/>
    <mergeCell ref="AG103:AI103"/>
    <mergeCell ref="AJ103:AL103"/>
    <mergeCell ref="AG107:AI107"/>
    <mergeCell ref="AJ107:AL107"/>
    <mergeCell ref="AM105:AV105"/>
    <mergeCell ref="B106:F106"/>
    <mergeCell ref="G106:M106"/>
    <mergeCell ref="N106:Q106"/>
    <mergeCell ref="R106:U106"/>
    <mergeCell ref="V106:Y106"/>
    <mergeCell ref="Z106:AC106"/>
    <mergeCell ref="AD106:AF106"/>
    <mergeCell ref="AG106:AI106"/>
    <mergeCell ref="AJ106:AL106"/>
    <mergeCell ref="AM106:AV106"/>
    <mergeCell ref="B105:F105"/>
    <mergeCell ref="G105:M105"/>
    <mergeCell ref="N105:Q105"/>
    <mergeCell ref="R105:U105"/>
    <mergeCell ref="V105:Y105"/>
    <mergeCell ref="Z105:AC105"/>
    <mergeCell ref="AD105:AF105"/>
    <mergeCell ref="AG105:AI105"/>
    <mergeCell ref="AJ105:AL105"/>
    <mergeCell ref="R109:U109"/>
    <mergeCell ref="V109:Y109"/>
    <mergeCell ref="Z109:AC109"/>
    <mergeCell ref="AD109:AF109"/>
    <mergeCell ref="AG109:AI109"/>
    <mergeCell ref="AJ109:AL109"/>
    <mergeCell ref="AM107:AV107"/>
    <mergeCell ref="B108:F108"/>
    <mergeCell ref="G108:M108"/>
    <mergeCell ref="N108:Q108"/>
    <mergeCell ref="R108:U108"/>
    <mergeCell ref="V108:Y108"/>
    <mergeCell ref="Z108:AC108"/>
    <mergeCell ref="AD108:AF108"/>
    <mergeCell ref="AG108:AI108"/>
    <mergeCell ref="AJ108:AL108"/>
    <mergeCell ref="AM108:AV108"/>
    <mergeCell ref="B107:F107"/>
    <mergeCell ref="G107:M107"/>
    <mergeCell ref="N107:Q107"/>
    <mergeCell ref="R107:U107"/>
    <mergeCell ref="V107:Y107"/>
    <mergeCell ref="Z107:AC107"/>
    <mergeCell ref="AD107:AF107"/>
    <mergeCell ref="AM109:AV109"/>
    <mergeCell ref="B110:F110"/>
    <mergeCell ref="G110:M110"/>
    <mergeCell ref="N110:Q110"/>
    <mergeCell ref="R110:U110"/>
    <mergeCell ref="V110:Y110"/>
    <mergeCell ref="Z110:AC110"/>
    <mergeCell ref="AD111:AF111"/>
    <mergeCell ref="AG111:AI111"/>
    <mergeCell ref="AJ111:AL111"/>
    <mergeCell ref="AM111:AV111"/>
    <mergeCell ref="AD110:AF110"/>
    <mergeCell ref="AG110:AI110"/>
    <mergeCell ref="AJ110:AL110"/>
    <mergeCell ref="AM110:AV110"/>
    <mergeCell ref="B111:F111"/>
    <mergeCell ref="G111:M111"/>
    <mergeCell ref="N111:Q111"/>
    <mergeCell ref="R111:U111"/>
    <mergeCell ref="V111:Y111"/>
    <mergeCell ref="Z111:AC111"/>
    <mergeCell ref="B109:F109"/>
    <mergeCell ref="G109:M109"/>
    <mergeCell ref="N109:Q109"/>
  </mergeCells>
  <dataValidations count="1">
    <dataValidation type="list" allowBlank="1" showInputMessage="1" showErrorMessage="1" sqref="AM4:AR4" xr:uid="{00000000-0002-0000-0000-000000000000}">
      <formula1>$BT$8:$BT$104</formula1>
    </dataValidation>
  </dataValidations>
  <pageMargins left="0.7" right="0.7" top="0.75" bottom="0.75" header="0.3" footer="0.3"/>
  <pageSetup paperSize="9" scale="58" orientation="portrait" r:id="rId1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PohZávÚvLeas</vt:lpstr>
      <vt:lpstr>PohZávÚvLeas!Oblasť_tlače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Tibor Kováč</cp:lastModifiedBy>
  <cp:lastPrinted>2016-02-11T14:17:27Z</cp:lastPrinted>
  <dcterms:created xsi:type="dcterms:W3CDTF">2016-02-11T10:09:55Z</dcterms:created>
  <dcterms:modified xsi:type="dcterms:W3CDTF">2022-08-02T18:49:02Z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ace088-3c9d-41f8-aedc-5e3414ba625c_Enabled">
    <vt:lpwstr>true</vt:lpwstr>
  </property>
  <property fmtid="{D5CDD505-2E9C-101B-9397-08002B2CF9AE}" pid="3" name="MSIP_Label_69ace088-3c9d-41f8-aedc-5e3414ba625c_SetDate">
    <vt:lpwstr>2021-07-25T21:45:49Z</vt:lpwstr>
  </property>
  <property fmtid="{D5CDD505-2E9C-101B-9397-08002B2CF9AE}" pid="4" name="MSIP_Label_69ace088-3c9d-41f8-aedc-5e3414ba625c_Method">
    <vt:lpwstr>Standard</vt:lpwstr>
  </property>
  <property fmtid="{D5CDD505-2E9C-101B-9397-08002B2CF9AE}" pid="5" name="MSIP_Label_69ace088-3c9d-41f8-aedc-5e3414ba625c_Name">
    <vt:lpwstr>UniCredit Group - Internal Use Only (N)</vt:lpwstr>
  </property>
  <property fmtid="{D5CDD505-2E9C-101B-9397-08002B2CF9AE}" pid="6" name="MSIP_Label_69ace088-3c9d-41f8-aedc-5e3414ba625c_SiteId">
    <vt:lpwstr>1b7698ba-d75d-42b1-a271-bdcd21c3216d</vt:lpwstr>
  </property>
  <property fmtid="{D5CDD505-2E9C-101B-9397-08002B2CF9AE}" pid="7" name="MSIP_Label_69ace088-3c9d-41f8-aedc-5e3414ba625c_ActionId">
    <vt:lpwstr>2abfabfc-2528-49e0-9731-4c9fae642638</vt:lpwstr>
  </property>
  <property fmtid="{D5CDD505-2E9C-101B-9397-08002B2CF9AE}" pid="8" name="MSIP_Label_69ace088-3c9d-41f8-aedc-5e3414ba625c_ContentBits">
    <vt:lpwstr>0</vt:lpwstr>
  </property>
</Properties>
</file>